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10260" activeTab="0"/>
  </bookViews>
  <sheets>
    <sheet name="2020年8月" sheetId="1" r:id="rId1"/>
  </sheets>
  <definedNames>
    <definedName name="_xlnm.Print_Area" localSheetId="0">'2020年8月'!$A$3:$V$10</definedName>
  </definedNames>
  <calcPr fullCalcOnLoad="1"/>
</workbook>
</file>

<file path=xl/sharedStrings.xml><?xml version="1.0" encoding="utf-8"?>
<sst xmlns="http://schemas.openxmlformats.org/spreadsheetml/2006/main" count="276" uniqueCount="209">
  <si>
    <t>ｶﾘｷｭﾗﾑなし</t>
  </si>
  <si>
    <t>Ⅳ-2</t>
  </si>
  <si>
    <t>Ⅲ-1</t>
  </si>
  <si>
    <t>Ⅰ-2</t>
  </si>
  <si>
    <t>Ⅴ-2</t>
  </si>
  <si>
    <t>Ⅳ-1</t>
  </si>
  <si>
    <t>Ⅴ-1</t>
  </si>
  <si>
    <t>Ⅲ-2</t>
  </si>
  <si>
    <t>Ⅴ-3</t>
  </si>
  <si>
    <t>Ⅰ-1</t>
  </si>
  <si>
    <t>Ⅱ-6</t>
  </si>
  <si>
    <t>Ⅱ-1</t>
  </si>
  <si>
    <t>Ⅱ-2</t>
  </si>
  <si>
    <t>Ⅰ-3</t>
  </si>
  <si>
    <t>Ⅱ-5</t>
  </si>
  <si>
    <t>Ⅱ-4</t>
  </si>
  <si>
    <t>Ⅱ-3</t>
  </si>
  <si>
    <t>長野県病院薬剤師会</t>
  </si>
  <si>
    <t>島根県病院薬剤師会</t>
  </si>
  <si>
    <t>研修会開催日</t>
  </si>
  <si>
    <t>受付番号</t>
  </si>
  <si>
    <t>研修会名</t>
  </si>
  <si>
    <t>研修会実施機関名</t>
  </si>
  <si>
    <t>研修番号・単位数</t>
  </si>
  <si>
    <t>取得単位数合計</t>
  </si>
  <si>
    <t>長野市薬剤師会第1回生涯教育講座</t>
  </si>
  <si>
    <t>日病薬病院薬学認定薬剤師制度　認定研修会開催一覧（2020年8月）</t>
  </si>
  <si>
    <t>P04-20-000335</t>
  </si>
  <si>
    <t>P04-20-000371</t>
  </si>
  <si>
    <t>P04-20-000378</t>
  </si>
  <si>
    <t>P04-20-000480</t>
  </si>
  <si>
    <t>P04-20-000357</t>
  </si>
  <si>
    <t>P04-20-000377</t>
  </si>
  <si>
    <t>P04-20-000366</t>
  </si>
  <si>
    <t>P04-20-000379</t>
  </si>
  <si>
    <t>P04-20-000383</t>
  </si>
  <si>
    <t>P04-20-000380</t>
  </si>
  <si>
    <t>P04-20-000390</t>
  </si>
  <si>
    <t>P04-20-000392</t>
  </si>
  <si>
    <t>P04-20-000384</t>
  </si>
  <si>
    <t>P04-20-000410</t>
  </si>
  <si>
    <t>P04-20-000424</t>
  </si>
  <si>
    <t>P04-20-000425</t>
  </si>
  <si>
    <t>P04-20-000428</t>
  </si>
  <si>
    <t>P04-20-000345</t>
  </si>
  <si>
    <t>P04-20-000399</t>
  </si>
  <si>
    <t>P04-20-000408</t>
  </si>
  <si>
    <t>P04-20-000364</t>
  </si>
  <si>
    <t>P04-20-000395</t>
  </si>
  <si>
    <t>P04-20-000420</t>
  </si>
  <si>
    <t>P04-20-000426</t>
  </si>
  <si>
    <t>P04-20-000434</t>
  </si>
  <si>
    <t>P04-20-000381</t>
  </si>
  <si>
    <t>P04-20-000382</t>
  </si>
  <si>
    <t>P04-20-000385</t>
  </si>
  <si>
    <t>P04-20-000386</t>
  </si>
  <si>
    <t>P04-20-000396</t>
  </si>
  <si>
    <t>P04-20-000406</t>
  </si>
  <si>
    <t>P04-20-000409</t>
  </si>
  <si>
    <t>P04-20-000416</t>
  </si>
  <si>
    <t>P04-20-000417</t>
  </si>
  <si>
    <t>P04-20-000421</t>
  </si>
  <si>
    <t>P04-20-000430</t>
  </si>
  <si>
    <t>P04-20-000431</t>
  </si>
  <si>
    <t>P04-20-000432</t>
  </si>
  <si>
    <t>P04-20-000433</t>
  </si>
  <si>
    <t>P04-20-000436</t>
  </si>
  <si>
    <t>P04-20-000440</t>
  </si>
  <si>
    <t>P04-20-000441</t>
  </si>
  <si>
    <t>P04-20-000475</t>
  </si>
  <si>
    <t>P04-20-000376</t>
  </si>
  <si>
    <t>P04-20-000404</t>
  </si>
  <si>
    <t>P04-20-000418</t>
  </si>
  <si>
    <t>P04-20-000419</t>
  </si>
  <si>
    <t>P04-20-000456</t>
  </si>
  <si>
    <t>P04-20-000442</t>
  </si>
  <si>
    <t>P04-20-000446</t>
  </si>
  <si>
    <t>P04-20-000447</t>
  </si>
  <si>
    <t>P04-20-000448</t>
  </si>
  <si>
    <t>P04-20-000449</t>
  </si>
  <si>
    <t>P04-20-000450</t>
  </si>
  <si>
    <t>P04-20-000451</t>
  </si>
  <si>
    <t>P04-20-000452</t>
  </si>
  <si>
    <t>P04-20-000453</t>
  </si>
  <si>
    <t>P04-20-000454</t>
  </si>
  <si>
    <t>P04-20-000455</t>
  </si>
  <si>
    <t>P04-20-000457</t>
  </si>
  <si>
    <t>P04-20-000533</t>
  </si>
  <si>
    <t>P04-20-000465</t>
  </si>
  <si>
    <t>P04-20-000466</t>
  </si>
  <si>
    <t>P04-20-000469</t>
  </si>
  <si>
    <t>P04-20-000360</t>
  </si>
  <si>
    <t>P04-20-000407</t>
  </si>
  <si>
    <t>P04-20-000462</t>
  </si>
  <si>
    <t>P04-20-000473</t>
  </si>
  <si>
    <t>P04-20-000458</t>
  </si>
  <si>
    <t>P04-20-000474</t>
  </si>
  <si>
    <t>P04-20-000478</t>
  </si>
  <si>
    <t>P04-20-000479</t>
  </si>
  <si>
    <t>P04-20-000414</t>
  </si>
  <si>
    <t>P04-20-000482</t>
  </si>
  <si>
    <t>P04-20-000484</t>
  </si>
  <si>
    <t>P04-20-000558</t>
  </si>
  <si>
    <t>P04-20-000559</t>
  </si>
  <si>
    <t>P04-20-000560</t>
  </si>
  <si>
    <t>P04-20-000497</t>
  </si>
  <si>
    <t>◎第5回TDM-QC研究会</t>
  </si>
  <si>
    <t>第23回佐賀腎と薬剤研究会</t>
  </si>
  <si>
    <t>第10回みんなで薬剤師の卵を育てる会</t>
  </si>
  <si>
    <t>○第5回TDM-QC研究会</t>
  </si>
  <si>
    <t>第10回　医療安全研修会</t>
  </si>
  <si>
    <t>○令和2年度 新任・新人薬剤師研修会</t>
  </si>
  <si>
    <t>第 5 回 県北糖尿病合併症を学ぶ会</t>
  </si>
  <si>
    <t>第27回　高齢者のお薬を考える会</t>
  </si>
  <si>
    <t>第288回浜田薬剤師セミナー</t>
  </si>
  <si>
    <t>第58回（2020年度第2回） AMG薬事研究会 感染制御専門薬剤師育成セミナー</t>
  </si>
  <si>
    <t>〇第４回　なかつ広域「がん化学療法」学びのすすめ</t>
  </si>
  <si>
    <t>◎第４回　なかつ広域「がん化学療法」学びのすすめ</t>
  </si>
  <si>
    <t>◎令和2年度　富山県病薬研修委員会第1回研修会</t>
  </si>
  <si>
    <t>〇令和2年度　富山県病薬研修委員会第1回研修会</t>
  </si>
  <si>
    <t>○第50回（2020年度第2回） AMG薬事研究会 がん領域専門薬剤師育成セミナー</t>
  </si>
  <si>
    <t>◎第50回（2020年度第2回） AMG薬事研究会 がん領域専門薬剤師育成セミナー</t>
  </si>
  <si>
    <t>令和2年度　富山県病薬研修委員会第1回研修会</t>
  </si>
  <si>
    <t>○関西腎と薬剤研究会 20周年＆第100回webinar</t>
  </si>
  <si>
    <t>徳島県病院薬剤師会学術講演会</t>
  </si>
  <si>
    <t>○岡山県病院薬剤師会　オンライン学術講演会</t>
  </si>
  <si>
    <t>第228回大阪医薬品適正使用研究会</t>
  </si>
  <si>
    <t>岡山県病院薬剤師会　東地区学術勉強会</t>
  </si>
  <si>
    <t>第35回兵庫県薬剤師会但馬支部・兵庫県病院薬剤師会但馬支部共催研修会</t>
  </si>
  <si>
    <t>8月度定例研修会</t>
  </si>
  <si>
    <t>〇Heart Forum in 空知（On Line 講演会）</t>
  </si>
  <si>
    <t>島根県病院薬剤師研修会</t>
  </si>
  <si>
    <t>〇山梨県病院薬剤師会 2020年度生涯研修委員会WEB研修会2</t>
  </si>
  <si>
    <t>島根県病院薬剤師会研修会</t>
  </si>
  <si>
    <t>薬機法改正　研修会</t>
  </si>
  <si>
    <t>〇金沢がんサポーティブケアセミナー2020</t>
  </si>
  <si>
    <t>島根県病院薬剤師研修会　（心不全）（出雲地区会場）</t>
  </si>
  <si>
    <t>島根県病院薬剤師研修会　（心不全）（隠岐地区会場）</t>
  </si>
  <si>
    <t>地域連携学術講演会　～地域で取り組むてんかん治療～</t>
  </si>
  <si>
    <t>第305回姶良地区薬剤師研修会</t>
  </si>
  <si>
    <t>◎臨床薬学研究会</t>
  </si>
  <si>
    <t>〇臨床薬学研究会</t>
  </si>
  <si>
    <t xml:space="preserve">〇第94回日本感染症学会  シンポジウム２７ </t>
  </si>
  <si>
    <t>第10回　呉・地域包括医療における 　骨粗鬆症を考える会</t>
  </si>
  <si>
    <t>十勝病院薬剤師会学術講演会</t>
  </si>
  <si>
    <t>O.H.P.研修講座シリーズ　71</t>
  </si>
  <si>
    <t>第442回 富山県病院薬剤師会　学術講演会</t>
  </si>
  <si>
    <t>○愛媛県病院薬剤師会南予支部薬学セミナー</t>
  </si>
  <si>
    <t>◎令和2年度第1回兵庫県薬剤師会・兵庫県病院薬剤師会共催講演会</t>
  </si>
  <si>
    <t xml:space="preserve">〇令和2年度第1回兵庫県薬剤師会・兵庫県病院薬剤師会共催講演会 </t>
  </si>
  <si>
    <t>○NPBPPP2020合同年会 in Sendai</t>
  </si>
  <si>
    <t>〇Insulin seminar in Okinawa</t>
  </si>
  <si>
    <t>第１回　がん薬物療法を受けている患者を支える関係職種と連携した研修会</t>
  </si>
  <si>
    <t>第１回がん薬物療法を受けている患者支え関係職種と連携した研修会</t>
  </si>
  <si>
    <t>綾部地区　第44回　学術講演会</t>
  </si>
  <si>
    <t>感染対策講演会</t>
  </si>
  <si>
    <t>令和2年度大牟田地区薬剤師8月研修会</t>
  </si>
  <si>
    <t>○第205回滋賀県病院薬剤師会湖北東・湖南西合同研修会</t>
  </si>
  <si>
    <t>〇第34回沖縄乳癌研究会</t>
  </si>
  <si>
    <t>8月度西部地区定例研修会</t>
  </si>
  <si>
    <t>◎Oncology Forum Hiroshima</t>
  </si>
  <si>
    <t>〇Oncology Forum Hiroshima</t>
  </si>
  <si>
    <t>薬剤師のための九州山口AMR対策フォーラム2020</t>
  </si>
  <si>
    <t>〇長崎県病院薬剤師会 第11回 栄養と薬物療法研修会</t>
  </si>
  <si>
    <t>第28回薬剤師生涯研修会inささやま</t>
  </si>
  <si>
    <t>○第37回和漢医薬学会学術大会（シンポジウム1）</t>
  </si>
  <si>
    <t>○第37回和漢医薬学会学術大会（シンポジウム2）</t>
  </si>
  <si>
    <t>○第37回和漢医薬学会学術大会（シンポジウム3）</t>
  </si>
  <si>
    <t>第251回広島県病院薬剤師会北支部研修会</t>
  </si>
  <si>
    <t>一般社団法人　大阪府病院薬剤師会</t>
  </si>
  <si>
    <t>佐賀県病院薬剤師会</t>
  </si>
  <si>
    <t>一般社団法人 鹿児島県病院薬剤師会</t>
  </si>
  <si>
    <t>一般社団法人　京都府薬剤師会</t>
  </si>
  <si>
    <t>沖縄県病院薬剤師会</t>
  </si>
  <si>
    <t>福島県病院薬剤師会</t>
  </si>
  <si>
    <t>岡山県病院薬剤師会</t>
  </si>
  <si>
    <t>ＡＭＧ薬事研究会</t>
  </si>
  <si>
    <t>大分県病院薬剤師会</t>
  </si>
  <si>
    <t>富山県病院薬剤師会</t>
  </si>
  <si>
    <t>関西腎と薬剤研究会</t>
  </si>
  <si>
    <t>徳島県病院薬剤師会</t>
  </si>
  <si>
    <t>大阪医薬品適正使用研究会</t>
  </si>
  <si>
    <t>一般社団法人　兵庫県病院薬剤師会</t>
  </si>
  <si>
    <t>香川県病院薬剤師会</t>
  </si>
  <si>
    <t>一般社団法人　北海道病院薬剤師会</t>
  </si>
  <si>
    <t>山梨県病院薬剤師会</t>
  </si>
  <si>
    <t>福井県病院薬剤師会</t>
  </si>
  <si>
    <t>石川県病院薬剤師会</t>
  </si>
  <si>
    <t>群馬県病院薬剤師会</t>
  </si>
  <si>
    <t>一般社団法人　日本感染症学会</t>
  </si>
  <si>
    <t>一般社団法人　広島県病院薬剤師会</t>
  </si>
  <si>
    <t>一般社団法人　愛媛県病院薬剤師会</t>
  </si>
  <si>
    <t>一般社団法人　日本精神薬学会</t>
  </si>
  <si>
    <t>一般社団法人 福岡県病院薬剤師会</t>
  </si>
  <si>
    <t>一般社団法人　滋賀県病院薬剤師会</t>
  </si>
  <si>
    <t>山口県病院薬剤師会</t>
  </si>
  <si>
    <t>長崎県病院薬剤師会</t>
  </si>
  <si>
    <t>一般社団法人　和漢医薬学会</t>
  </si>
  <si>
    <t>P04-20-00085</t>
  </si>
  <si>
    <t>P04-20-00003</t>
  </si>
  <si>
    <t>P04-20-00023</t>
  </si>
  <si>
    <t>P04-20-00024</t>
  </si>
  <si>
    <t>P04-20-00177</t>
  </si>
  <si>
    <t>静岡県病院薬剤師会</t>
  </si>
  <si>
    <t>一般社団法人日本医療薬学会</t>
  </si>
  <si>
    <t>第32回静岡小児臨床研究ネットワーク勉強会</t>
  </si>
  <si>
    <t>第94回日本感染症学会</t>
  </si>
  <si>
    <t>第９４回日本感染症学会</t>
  </si>
  <si>
    <t>第78回医療薬学公開シンポジウム</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</si>
</sst>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 numFmtId="178" formatCode="[$]ggge&quot;年&quot;m&quot;月&quot;d&quot;日&quot;;@"/>
    <numFmt numFmtId="179" formatCode="[$-411]gge&quot;年&quot;m&quot;月&quot;d&quot;日&quot;;@"/>
    <numFmt numFmtId="180" formatCode="[$]gge&quot;年&quot;m&quot;月&quot;d&quot;日&quot;;@"/>
  </numFmts>
  <fonts count="44">
    <font>
      <sz val="11"/>
      <color theme="1"/>
      <name val="Calibri"/>
      <family val="3"/>
    </font>
    <font>
      <sz val="11"/>
      <color indexed="8"/>
      <name val="游ゴシック"/>
      <family val="3"/>
    </font>
    <font>
      <sz val="11"/>
      <name val="MS PGothic"/>
      <family val="3"/>
    </font>
    <font>
      <b/>
      <sz val="16"/>
      <name val="ＭＳ Ｐゴシック"/>
      <family val="3"/>
    </font>
    <font>
      <sz val="6"/>
      <name val="ＭＳ Ｐゴシック"/>
      <family val="3"/>
    </font>
    <font>
      <sz val="11"/>
      <name val="ＭＳ Ｐゴシック"/>
      <family val="3"/>
    </font>
    <font>
      <sz val="14"/>
      <name val="ＭＳ Ｐ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14"/>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uble"/>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0" fillId="0" borderId="0">
      <alignment vertical="center"/>
      <protection/>
    </xf>
    <xf numFmtId="0" fontId="41" fillId="32" borderId="0" applyNumberFormat="0" applyBorder="0" applyAlignment="0" applyProtection="0"/>
  </cellStyleXfs>
  <cellXfs count="32">
    <xf numFmtId="0" fontId="0" fillId="0" borderId="0" xfId="0" applyFont="1" applyAlignment="1">
      <alignment vertical="center"/>
    </xf>
    <xf numFmtId="0" fontId="5" fillId="0" borderId="0" xfId="60" applyFont="1" applyFill="1" applyAlignment="1">
      <alignment vertical="center" shrinkToFit="1"/>
      <protection/>
    </xf>
    <xf numFmtId="0" fontId="6" fillId="0" borderId="10" xfId="60" applyFont="1" applyFill="1" applyBorder="1" applyAlignment="1">
      <alignment horizontal="center" vertical="center" shrinkToFit="1"/>
      <protection/>
    </xf>
    <xf numFmtId="0" fontId="5" fillId="0" borderId="0" xfId="60" applyFont="1" applyFill="1" applyBorder="1" applyAlignment="1">
      <alignment vertical="center" shrinkToFit="1"/>
      <protection/>
    </xf>
    <xf numFmtId="0" fontId="42" fillId="0" borderId="10" xfId="61" applyFont="1" applyFill="1" applyBorder="1">
      <alignment vertical="center"/>
      <protection/>
    </xf>
    <xf numFmtId="0" fontId="42" fillId="0" borderId="0" xfId="60" applyFont="1" applyFill="1" applyAlignment="1">
      <alignment vertical="center" shrinkToFit="1"/>
      <protection/>
    </xf>
    <xf numFmtId="0" fontId="42" fillId="0" borderId="0" xfId="60" applyFont="1" applyFill="1" applyBorder="1" applyAlignment="1">
      <alignment vertical="center" shrinkToFit="1"/>
      <protection/>
    </xf>
    <xf numFmtId="0" fontId="43" fillId="0" borderId="10" xfId="60" applyFont="1" applyFill="1" applyBorder="1" applyAlignment="1">
      <alignment horizontal="center" vertical="center" shrinkToFit="1"/>
      <protection/>
    </xf>
    <xf numFmtId="0" fontId="42" fillId="0" borderId="10" xfId="61" applyNumberFormat="1" applyFont="1" applyFill="1" applyBorder="1" applyAlignment="1">
      <alignment vertical="top"/>
      <protection/>
    </xf>
    <xf numFmtId="0" fontId="5" fillId="0" borderId="10" xfId="60" applyFont="1" applyFill="1" applyBorder="1" applyAlignment="1">
      <alignment vertical="center" shrinkToFit="1"/>
      <protection/>
    </xf>
    <xf numFmtId="176" fontId="3" fillId="0" borderId="0" xfId="60" applyNumberFormat="1" applyFont="1" applyFill="1" applyAlignment="1">
      <alignment vertical="center"/>
      <protection/>
    </xf>
    <xf numFmtId="0" fontId="6" fillId="0" borderId="0" xfId="60" applyFont="1" applyFill="1" applyAlignment="1">
      <alignment vertical="center" shrinkToFit="1"/>
      <protection/>
    </xf>
    <xf numFmtId="0" fontId="6" fillId="0" borderId="0" xfId="60" applyFont="1" applyFill="1" applyAlignment="1">
      <alignment horizontal="center" vertical="center" shrinkToFit="1"/>
      <protection/>
    </xf>
    <xf numFmtId="176" fontId="42" fillId="0" borderId="10" xfId="0" applyNumberFormat="1" applyFont="1" applyFill="1" applyBorder="1" applyAlignment="1">
      <alignment vertical="top"/>
    </xf>
    <xf numFmtId="49" fontId="42" fillId="0" borderId="10" xfId="61" applyNumberFormat="1" applyFont="1" applyFill="1" applyBorder="1" applyAlignment="1">
      <alignment vertical="top"/>
      <protection/>
    </xf>
    <xf numFmtId="49" fontId="42" fillId="0" borderId="10" xfId="61" applyNumberFormat="1" applyFont="1" applyFill="1" applyBorder="1" applyAlignment="1">
      <alignment vertical="top" shrinkToFit="1"/>
      <protection/>
    </xf>
    <xf numFmtId="176" fontId="42" fillId="0" borderId="10" xfId="61" applyNumberFormat="1" applyFont="1" applyFill="1" applyBorder="1" applyAlignment="1">
      <alignment vertical="top"/>
      <protection/>
    </xf>
    <xf numFmtId="176" fontId="5" fillId="0" borderId="10" xfId="60" applyNumberFormat="1" applyFont="1" applyFill="1" applyBorder="1" applyAlignment="1">
      <alignment vertical="center" shrinkToFit="1"/>
      <protection/>
    </xf>
    <xf numFmtId="0" fontId="42" fillId="0" borderId="10" xfId="60" applyFont="1" applyFill="1" applyBorder="1" applyAlignment="1">
      <alignment vertical="center" shrinkToFit="1"/>
      <protection/>
    </xf>
    <xf numFmtId="176" fontId="5" fillId="0" borderId="0" xfId="60" applyNumberFormat="1" applyFont="1" applyFill="1" applyBorder="1" applyAlignment="1">
      <alignment vertical="center" shrinkToFit="1"/>
      <protection/>
    </xf>
    <xf numFmtId="0" fontId="42" fillId="0" borderId="0" xfId="61" applyNumberFormat="1" applyFont="1" applyFill="1" applyBorder="1" applyAlignment="1">
      <alignment vertical="top"/>
      <protection/>
    </xf>
    <xf numFmtId="176" fontId="5" fillId="0" borderId="0" xfId="60" applyNumberFormat="1" applyFont="1" applyFill="1" applyAlignment="1">
      <alignment vertical="center" shrinkToFit="1"/>
      <protection/>
    </xf>
    <xf numFmtId="0" fontId="6" fillId="0" borderId="11" xfId="60" applyFont="1" applyFill="1" applyBorder="1" applyAlignment="1">
      <alignment horizontal="center" vertical="center" shrinkToFit="1"/>
      <protection/>
    </xf>
    <xf numFmtId="0" fontId="42" fillId="0" borderId="11" xfId="61" applyFont="1" applyFill="1" applyBorder="1">
      <alignment vertical="center"/>
      <protection/>
    </xf>
    <xf numFmtId="0" fontId="42" fillId="0" borderId="11" xfId="61" applyNumberFormat="1" applyFont="1" applyFill="1" applyBorder="1" applyAlignment="1">
      <alignment vertical="top"/>
      <protection/>
    </xf>
    <xf numFmtId="0" fontId="5" fillId="0" borderId="11" xfId="60" applyFont="1" applyFill="1" applyBorder="1" applyAlignment="1">
      <alignment vertical="center" shrinkToFit="1"/>
      <protection/>
    </xf>
    <xf numFmtId="0" fontId="42" fillId="0" borderId="12" xfId="61" applyNumberFormat="1" applyFont="1" applyFill="1" applyBorder="1" applyAlignment="1">
      <alignment vertical="top"/>
      <protection/>
    </xf>
    <xf numFmtId="0" fontId="6" fillId="0" borderId="10" xfId="60" applyFont="1" applyFill="1" applyBorder="1" applyAlignment="1">
      <alignment horizontal="center" vertical="center" shrinkToFit="1"/>
      <protection/>
    </xf>
    <xf numFmtId="0" fontId="43" fillId="0" borderId="10" xfId="60" applyFont="1" applyFill="1" applyBorder="1" applyAlignment="1">
      <alignment horizontal="center" vertical="center" shrinkToFit="1"/>
      <protection/>
    </xf>
    <xf numFmtId="0" fontId="6" fillId="0" borderId="11" xfId="60" applyFont="1" applyFill="1" applyBorder="1" applyAlignment="1">
      <alignment horizontal="center" vertical="center" shrinkToFit="1"/>
      <protection/>
    </xf>
    <xf numFmtId="0" fontId="6" fillId="0" borderId="12" xfId="60" applyFont="1" applyFill="1" applyBorder="1" applyAlignment="1">
      <alignment horizontal="center" vertical="center" shrinkToFit="1"/>
      <protection/>
    </xf>
    <xf numFmtId="176" fontId="6" fillId="0" borderId="10" xfId="60" applyNumberFormat="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36"/>
  <sheetViews>
    <sheetView tabSelected="1" zoomScale="80" zoomScaleNormal="80" zoomScalePageLayoutView="0" workbookViewId="0" topLeftCell="A1">
      <selection activeCell="A1" sqref="A1"/>
    </sheetView>
  </sheetViews>
  <sheetFormatPr defaultColWidth="9.140625" defaultRowHeight="15"/>
  <cols>
    <col min="1" max="1" width="12.00390625" style="21" customWidth="1"/>
    <col min="2" max="2" width="13.7109375" style="1" customWidth="1"/>
    <col min="3" max="3" width="71.8515625" style="1" customWidth="1"/>
    <col min="4" max="4" width="35.140625" style="1" bestFit="1" customWidth="1"/>
    <col min="5" max="19" width="8.57421875" style="1" customWidth="1"/>
    <col min="20" max="20" width="8.57421875" style="5" customWidth="1"/>
    <col min="21" max="22" width="8.57421875" style="1" customWidth="1"/>
    <col min="23" max="16384" width="9.00390625" style="1" customWidth="1"/>
  </cols>
  <sheetData>
    <row r="1" ht="18.75">
      <c r="A1" s="10" t="s">
        <v>26</v>
      </c>
    </row>
    <row r="3" spans="1:22" s="11" customFormat="1" ht="17.25" customHeight="1">
      <c r="A3" s="31" t="s">
        <v>19</v>
      </c>
      <c r="B3" s="27" t="s">
        <v>20</v>
      </c>
      <c r="C3" s="27" t="s">
        <v>21</v>
      </c>
      <c r="D3" s="27" t="s">
        <v>22</v>
      </c>
      <c r="E3" s="27" t="s">
        <v>23</v>
      </c>
      <c r="F3" s="27"/>
      <c r="G3" s="27"/>
      <c r="H3" s="27"/>
      <c r="I3" s="27"/>
      <c r="J3" s="27"/>
      <c r="K3" s="27"/>
      <c r="L3" s="27"/>
      <c r="M3" s="27"/>
      <c r="N3" s="27"/>
      <c r="O3" s="27"/>
      <c r="P3" s="27"/>
      <c r="Q3" s="27"/>
      <c r="R3" s="27"/>
      <c r="S3" s="27"/>
      <c r="T3" s="28"/>
      <c r="U3" s="29"/>
      <c r="V3" s="30" t="s">
        <v>24</v>
      </c>
    </row>
    <row r="4" spans="1:22" s="12" customFormat="1" ht="16.5" customHeight="1">
      <c r="A4" s="31"/>
      <c r="B4" s="27"/>
      <c r="C4" s="27"/>
      <c r="D4" s="27"/>
      <c r="E4" s="2" t="s">
        <v>9</v>
      </c>
      <c r="F4" s="2" t="s">
        <v>3</v>
      </c>
      <c r="G4" s="2" t="s">
        <v>13</v>
      </c>
      <c r="H4" s="2" t="s">
        <v>11</v>
      </c>
      <c r="I4" s="2" t="s">
        <v>12</v>
      </c>
      <c r="J4" s="2" t="s">
        <v>16</v>
      </c>
      <c r="K4" s="2" t="s">
        <v>15</v>
      </c>
      <c r="L4" s="2" t="s">
        <v>14</v>
      </c>
      <c r="M4" s="2" t="s">
        <v>10</v>
      </c>
      <c r="N4" s="2" t="s">
        <v>2</v>
      </c>
      <c r="O4" s="2" t="s">
        <v>7</v>
      </c>
      <c r="P4" s="2" t="s">
        <v>5</v>
      </c>
      <c r="Q4" s="2" t="s">
        <v>1</v>
      </c>
      <c r="R4" s="2" t="s">
        <v>6</v>
      </c>
      <c r="S4" s="2" t="s">
        <v>4</v>
      </c>
      <c r="T4" s="7" t="s">
        <v>8</v>
      </c>
      <c r="U4" s="22" t="s">
        <v>0</v>
      </c>
      <c r="V4" s="30"/>
    </row>
    <row r="5" spans="1:22" ht="13.5" customHeight="1">
      <c r="A5" s="13">
        <v>44044</v>
      </c>
      <c r="B5" s="14" t="s">
        <v>27</v>
      </c>
      <c r="C5" s="15" t="s">
        <v>106</v>
      </c>
      <c r="D5" s="15" t="s">
        <v>169</v>
      </c>
      <c r="E5" s="4"/>
      <c r="F5" s="4"/>
      <c r="G5" s="4"/>
      <c r="H5" s="4"/>
      <c r="I5" s="4"/>
      <c r="J5" s="4"/>
      <c r="K5" s="4"/>
      <c r="L5" s="4"/>
      <c r="M5" s="4"/>
      <c r="N5" s="4"/>
      <c r="O5" s="4"/>
      <c r="P5" s="4"/>
      <c r="Q5" s="4"/>
      <c r="R5" s="4">
        <v>1.5</v>
      </c>
      <c r="S5" s="8"/>
      <c r="T5" s="4"/>
      <c r="U5" s="23"/>
      <c r="V5" s="26">
        <f>SUM(E5:U5)</f>
        <v>1.5</v>
      </c>
    </row>
    <row r="6" spans="1:22" ht="13.5" customHeight="1">
      <c r="A6" s="13">
        <v>44044</v>
      </c>
      <c r="B6" s="14" t="s">
        <v>28</v>
      </c>
      <c r="C6" s="15" t="s">
        <v>107</v>
      </c>
      <c r="D6" s="15" t="s">
        <v>170</v>
      </c>
      <c r="E6" s="4"/>
      <c r="F6" s="4"/>
      <c r="G6" s="4"/>
      <c r="H6" s="4"/>
      <c r="I6" s="4"/>
      <c r="J6" s="4"/>
      <c r="K6" s="4"/>
      <c r="L6" s="4"/>
      <c r="M6" s="4"/>
      <c r="N6" s="4"/>
      <c r="O6" s="4"/>
      <c r="P6" s="4"/>
      <c r="Q6" s="8"/>
      <c r="R6" s="4"/>
      <c r="S6" s="4">
        <v>1</v>
      </c>
      <c r="T6" s="4"/>
      <c r="U6" s="23"/>
      <c r="V6" s="26">
        <f aca="true" t="shared" si="0" ref="V6:V69">SUM(E6:U6)</f>
        <v>1</v>
      </c>
    </row>
    <row r="7" spans="1:22" ht="13.5" customHeight="1">
      <c r="A7" s="13">
        <v>44044</v>
      </c>
      <c r="B7" s="14" t="s">
        <v>29</v>
      </c>
      <c r="C7" s="15" t="s">
        <v>108</v>
      </c>
      <c r="D7" s="15" t="s">
        <v>171</v>
      </c>
      <c r="E7" s="4">
        <v>1</v>
      </c>
      <c r="F7" s="4"/>
      <c r="G7" s="4"/>
      <c r="H7" s="4"/>
      <c r="I7" s="4"/>
      <c r="J7" s="4"/>
      <c r="K7" s="4"/>
      <c r="L7" s="4"/>
      <c r="M7" s="4"/>
      <c r="N7" s="4"/>
      <c r="O7" s="4"/>
      <c r="P7" s="4"/>
      <c r="Q7" s="8"/>
      <c r="R7" s="4"/>
      <c r="S7" s="4"/>
      <c r="T7" s="4"/>
      <c r="U7" s="23"/>
      <c r="V7" s="26">
        <f t="shared" si="0"/>
        <v>1</v>
      </c>
    </row>
    <row r="8" spans="1:22" ht="13.5" customHeight="1">
      <c r="A8" s="13">
        <v>44044</v>
      </c>
      <c r="B8" s="14" t="s">
        <v>30</v>
      </c>
      <c r="C8" s="15" t="s">
        <v>109</v>
      </c>
      <c r="D8" s="15" t="s">
        <v>169</v>
      </c>
      <c r="E8" s="4"/>
      <c r="F8" s="4"/>
      <c r="G8" s="4"/>
      <c r="H8" s="4"/>
      <c r="I8" s="4"/>
      <c r="J8" s="4"/>
      <c r="K8" s="4"/>
      <c r="L8" s="4"/>
      <c r="M8" s="4"/>
      <c r="N8" s="4"/>
      <c r="O8" s="4"/>
      <c r="P8" s="4"/>
      <c r="Q8" s="4"/>
      <c r="R8" s="8">
        <v>1.5</v>
      </c>
      <c r="S8" s="4"/>
      <c r="T8" s="4"/>
      <c r="U8" s="23"/>
      <c r="V8" s="26">
        <f t="shared" si="0"/>
        <v>1.5</v>
      </c>
    </row>
    <row r="9" spans="1:22" ht="13.5" customHeight="1">
      <c r="A9" s="13">
        <v>44044</v>
      </c>
      <c r="B9" s="14" t="s">
        <v>198</v>
      </c>
      <c r="C9" s="15" t="s">
        <v>205</v>
      </c>
      <c r="D9" s="15" t="s">
        <v>203</v>
      </c>
      <c r="E9" s="4"/>
      <c r="F9" s="4"/>
      <c r="G9" s="4"/>
      <c r="H9" s="4"/>
      <c r="I9" s="4"/>
      <c r="J9" s="4"/>
      <c r="K9" s="4"/>
      <c r="L9" s="4"/>
      <c r="M9" s="4"/>
      <c r="N9" s="4"/>
      <c r="O9" s="4"/>
      <c r="P9" s="4"/>
      <c r="Q9" s="4">
        <v>1.5</v>
      </c>
      <c r="R9" s="4"/>
      <c r="S9" s="8"/>
      <c r="T9" s="4"/>
      <c r="U9" s="23"/>
      <c r="V9" s="26">
        <f t="shared" si="0"/>
        <v>1.5</v>
      </c>
    </row>
    <row r="10" spans="1:22" ht="13.5" customHeight="1">
      <c r="A10" s="13">
        <v>44045</v>
      </c>
      <c r="B10" s="14" t="s">
        <v>31</v>
      </c>
      <c r="C10" s="15" t="s">
        <v>110</v>
      </c>
      <c r="D10" s="15" t="s">
        <v>172</v>
      </c>
      <c r="E10" s="4"/>
      <c r="F10" s="4"/>
      <c r="G10" s="4"/>
      <c r="H10" s="4"/>
      <c r="I10" s="4"/>
      <c r="J10" s="8"/>
      <c r="K10" s="4"/>
      <c r="L10" s="4"/>
      <c r="M10" s="4"/>
      <c r="N10" s="4"/>
      <c r="O10" s="4"/>
      <c r="P10" s="4">
        <v>2</v>
      </c>
      <c r="Q10" s="4"/>
      <c r="R10" s="4"/>
      <c r="S10" s="4"/>
      <c r="T10" s="4"/>
      <c r="U10" s="23"/>
      <c r="V10" s="26">
        <f t="shared" si="0"/>
        <v>2</v>
      </c>
    </row>
    <row r="11" spans="1:22" s="3" customFormat="1" ht="12.75" customHeight="1">
      <c r="A11" s="16">
        <v>44045</v>
      </c>
      <c r="B11" s="14" t="s">
        <v>32</v>
      </c>
      <c r="C11" s="15" t="s">
        <v>111</v>
      </c>
      <c r="D11" s="15" t="s">
        <v>173</v>
      </c>
      <c r="E11" s="4"/>
      <c r="F11" s="4"/>
      <c r="G11" s="4"/>
      <c r="H11" s="4"/>
      <c r="I11" s="4"/>
      <c r="J11" s="4">
        <v>2</v>
      </c>
      <c r="K11" s="4"/>
      <c r="L11" s="4"/>
      <c r="M11" s="4"/>
      <c r="N11" s="4"/>
      <c r="O11" s="4"/>
      <c r="P11" s="4"/>
      <c r="Q11" s="4"/>
      <c r="R11" s="4"/>
      <c r="S11" s="8"/>
      <c r="T11" s="4"/>
      <c r="U11" s="23"/>
      <c r="V11" s="26">
        <f t="shared" si="0"/>
        <v>2</v>
      </c>
    </row>
    <row r="12" spans="1:22" s="3" customFormat="1" ht="13.5" customHeight="1">
      <c r="A12" s="16">
        <v>44048</v>
      </c>
      <c r="B12" s="14" t="s">
        <v>33</v>
      </c>
      <c r="C12" s="15" t="s">
        <v>112</v>
      </c>
      <c r="D12" s="15" t="s">
        <v>174</v>
      </c>
      <c r="E12" s="4"/>
      <c r="F12" s="4"/>
      <c r="G12" s="4"/>
      <c r="H12" s="4"/>
      <c r="I12" s="4"/>
      <c r="J12" s="4"/>
      <c r="K12" s="4"/>
      <c r="L12" s="4"/>
      <c r="M12" s="4"/>
      <c r="N12" s="4"/>
      <c r="O12" s="4"/>
      <c r="P12" s="4"/>
      <c r="Q12" s="4"/>
      <c r="R12" s="4"/>
      <c r="S12" s="8">
        <v>1</v>
      </c>
      <c r="T12" s="4"/>
      <c r="U12" s="23"/>
      <c r="V12" s="26">
        <f t="shared" si="0"/>
        <v>1</v>
      </c>
    </row>
    <row r="13" spans="1:22" s="3" customFormat="1" ht="13.5" customHeight="1">
      <c r="A13" s="16">
        <v>44049</v>
      </c>
      <c r="B13" s="14" t="s">
        <v>34</v>
      </c>
      <c r="C13" s="15" t="s">
        <v>113</v>
      </c>
      <c r="D13" s="15" t="s">
        <v>175</v>
      </c>
      <c r="E13" s="4"/>
      <c r="F13" s="4"/>
      <c r="G13" s="4"/>
      <c r="H13" s="4"/>
      <c r="I13" s="4"/>
      <c r="J13" s="4"/>
      <c r="K13" s="4"/>
      <c r="L13" s="4"/>
      <c r="M13" s="4"/>
      <c r="N13" s="8"/>
      <c r="O13" s="4"/>
      <c r="P13" s="4"/>
      <c r="Q13" s="4"/>
      <c r="R13" s="4"/>
      <c r="S13" s="4">
        <v>0.5</v>
      </c>
      <c r="T13" s="4">
        <v>0.5</v>
      </c>
      <c r="U13" s="23"/>
      <c r="V13" s="26">
        <f t="shared" si="0"/>
        <v>1</v>
      </c>
    </row>
    <row r="14" spans="1:22" s="3" customFormat="1" ht="13.5" customHeight="1">
      <c r="A14" s="16">
        <v>44049</v>
      </c>
      <c r="B14" s="14" t="s">
        <v>35</v>
      </c>
      <c r="C14" s="15" t="s">
        <v>114</v>
      </c>
      <c r="D14" s="15" t="s">
        <v>18</v>
      </c>
      <c r="E14" s="4"/>
      <c r="F14" s="4"/>
      <c r="G14" s="4"/>
      <c r="H14" s="4"/>
      <c r="I14" s="4"/>
      <c r="J14" s="4"/>
      <c r="K14" s="4"/>
      <c r="L14" s="4"/>
      <c r="M14" s="4"/>
      <c r="N14" s="4"/>
      <c r="O14" s="4"/>
      <c r="P14" s="4"/>
      <c r="Q14" s="4"/>
      <c r="R14" s="4"/>
      <c r="S14" s="8">
        <v>1</v>
      </c>
      <c r="T14" s="4"/>
      <c r="U14" s="23"/>
      <c r="V14" s="26">
        <f t="shared" si="0"/>
        <v>1</v>
      </c>
    </row>
    <row r="15" spans="1:22" s="3" customFormat="1" ht="13.5" customHeight="1">
      <c r="A15" s="16">
        <v>44051</v>
      </c>
      <c r="B15" s="14" t="s">
        <v>36</v>
      </c>
      <c r="C15" s="15" t="s">
        <v>115</v>
      </c>
      <c r="D15" s="15" t="s">
        <v>176</v>
      </c>
      <c r="E15" s="4"/>
      <c r="F15" s="4"/>
      <c r="G15" s="4"/>
      <c r="H15" s="4"/>
      <c r="I15" s="4"/>
      <c r="J15" s="4"/>
      <c r="K15" s="4"/>
      <c r="L15" s="4"/>
      <c r="M15" s="4"/>
      <c r="N15" s="4"/>
      <c r="O15" s="4"/>
      <c r="P15" s="4"/>
      <c r="Q15" s="4">
        <v>1.5</v>
      </c>
      <c r="R15" s="4"/>
      <c r="S15" s="8"/>
      <c r="T15" s="4"/>
      <c r="U15" s="23"/>
      <c r="V15" s="26">
        <f t="shared" si="0"/>
        <v>1.5</v>
      </c>
    </row>
    <row r="16" spans="1:22" s="3" customFormat="1" ht="13.5" customHeight="1">
      <c r="A16" s="16">
        <v>44051</v>
      </c>
      <c r="B16" s="14" t="s">
        <v>37</v>
      </c>
      <c r="C16" s="15" t="s">
        <v>116</v>
      </c>
      <c r="D16" s="15" t="s">
        <v>177</v>
      </c>
      <c r="E16" s="4"/>
      <c r="F16" s="4"/>
      <c r="G16" s="4"/>
      <c r="H16" s="4"/>
      <c r="I16" s="4"/>
      <c r="J16" s="4"/>
      <c r="K16" s="4"/>
      <c r="L16" s="4"/>
      <c r="M16" s="4"/>
      <c r="N16" s="8">
        <v>0.5</v>
      </c>
      <c r="O16" s="4">
        <v>0.5</v>
      </c>
      <c r="P16" s="4"/>
      <c r="Q16" s="4"/>
      <c r="R16" s="4"/>
      <c r="S16" s="4">
        <v>0.5</v>
      </c>
      <c r="T16" s="4"/>
      <c r="U16" s="23"/>
      <c r="V16" s="26">
        <f t="shared" si="0"/>
        <v>1.5</v>
      </c>
    </row>
    <row r="17" spans="1:22" s="3" customFormat="1" ht="13.5" customHeight="1">
      <c r="A17" s="16">
        <v>44051</v>
      </c>
      <c r="B17" s="14" t="s">
        <v>38</v>
      </c>
      <c r="C17" s="15" t="s">
        <v>117</v>
      </c>
      <c r="D17" s="15" t="s">
        <v>177</v>
      </c>
      <c r="E17" s="4"/>
      <c r="F17" s="8"/>
      <c r="G17" s="4"/>
      <c r="H17" s="4"/>
      <c r="I17" s="4"/>
      <c r="J17" s="4"/>
      <c r="K17" s="4"/>
      <c r="L17" s="4"/>
      <c r="M17" s="4"/>
      <c r="N17" s="4">
        <v>0.5</v>
      </c>
      <c r="O17" s="4">
        <v>0.5</v>
      </c>
      <c r="P17" s="4"/>
      <c r="Q17" s="4"/>
      <c r="R17" s="8"/>
      <c r="S17" s="4">
        <v>0.5</v>
      </c>
      <c r="T17" s="4"/>
      <c r="U17" s="23"/>
      <c r="V17" s="26">
        <f t="shared" si="0"/>
        <v>1.5</v>
      </c>
    </row>
    <row r="18" spans="1:22" s="3" customFormat="1" ht="13.5" customHeight="1">
      <c r="A18" s="16">
        <v>44058</v>
      </c>
      <c r="B18" s="14" t="s">
        <v>39</v>
      </c>
      <c r="C18" s="15" t="s">
        <v>118</v>
      </c>
      <c r="D18" s="15" t="s">
        <v>178</v>
      </c>
      <c r="E18" s="4"/>
      <c r="F18" s="4"/>
      <c r="G18" s="4"/>
      <c r="H18" s="4"/>
      <c r="I18" s="4"/>
      <c r="J18" s="4">
        <v>1</v>
      </c>
      <c r="K18" s="4"/>
      <c r="L18" s="4"/>
      <c r="M18" s="4"/>
      <c r="N18" s="4"/>
      <c r="O18" s="4"/>
      <c r="P18" s="4"/>
      <c r="Q18" s="4"/>
      <c r="R18" s="4"/>
      <c r="S18" s="8"/>
      <c r="T18" s="4">
        <v>0.5</v>
      </c>
      <c r="U18" s="23"/>
      <c r="V18" s="26">
        <f t="shared" si="0"/>
        <v>1.5</v>
      </c>
    </row>
    <row r="19" spans="1:22" s="3" customFormat="1" ht="13.5" customHeight="1">
      <c r="A19" s="16">
        <v>44058</v>
      </c>
      <c r="B19" s="14" t="s">
        <v>40</v>
      </c>
      <c r="C19" s="15" t="s">
        <v>119</v>
      </c>
      <c r="D19" s="15" t="s">
        <v>178</v>
      </c>
      <c r="E19" s="4"/>
      <c r="F19" s="4"/>
      <c r="G19" s="4"/>
      <c r="H19" s="4"/>
      <c r="I19" s="4"/>
      <c r="J19" s="4">
        <v>1</v>
      </c>
      <c r="K19" s="4"/>
      <c r="L19" s="4"/>
      <c r="M19" s="8"/>
      <c r="N19" s="4"/>
      <c r="O19" s="4"/>
      <c r="P19" s="4"/>
      <c r="Q19" s="4"/>
      <c r="R19" s="4"/>
      <c r="S19" s="4"/>
      <c r="T19" s="4">
        <v>0.5</v>
      </c>
      <c r="U19" s="23"/>
      <c r="V19" s="26">
        <f t="shared" si="0"/>
        <v>1.5</v>
      </c>
    </row>
    <row r="20" spans="1:22" s="3" customFormat="1" ht="13.5" customHeight="1">
      <c r="A20" s="16">
        <v>44058</v>
      </c>
      <c r="B20" s="14" t="s">
        <v>41</v>
      </c>
      <c r="C20" s="15" t="s">
        <v>120</v>
      </c>
      <c r="D20" s="15" t="s">
        <v>176</v>
      </c>
      <c r="E20" s="4"/>
      <c r="F20" s="4"/>
      <c r="G20" s="4"/>
      <c r="H20" s="8"/>
      <c r="I20" s="4"/>
      <c r="J20" s="4"/>
      <c r="K20" s="4"/>
      <c r="L20" s="4"/>
      <c r="M20" s="4"/>
      <c r="N20" s="4">
        <v>1.5</v>
      </c>
      <c r="O20" s="4"/>
      <c r="P20" s="4"/>
      <c r="Q20" s="4"/>
      <c r="R20" s="4"/>
      <c r="S20" s="4"/>
      <c r="T20" s="4"/>
      <c r="U20" s="23"/>
      <c r="V20" s="26">
        <f t="shared" si="0"/>
        <v>1.5</v>
      </c>
    </row>
    <row r="21" spans="1:22" s="3" customFormat="1" ht="13.5" customHeight="1">
      <c r="A21" s="16">
        <v>44058</v>
      </c>
      <c r="B21" s="14" t="s">
        <v>42</v>
      </c>
      <c r="C21" s="15" t="s">
        <v>121</v>
      </c>
      <c r="D21" s="15" t="s">
        <v>176</v>
      </c>
      <c r="E21" s="4"/>
      <c r="F21" s="4"/>
      <c r="G21" s="4"/>
      <c r="H21" s="4"/>
      <c r="I21" s="4"/>
      <c r="J21" s="4"/>
      <c r="K21" s="4"/>
      <c r="L21" s="4"/>
      <c r="M21" s="4"/>
      <c r="N21" s="4">
        <v>1.5</v>
      </c>
      <c r="O21" s="4"/>
      <c r="P21" s="4"/>
      <c r="Q21" s="4"/>
      <c r="R21" s="4"/>
      <c r="S21" s="8"/>
      <c r="T21" s="4"/>
      <c r="U21" s="23"/>
      <c r="V21" s="26">
        <f t="shared" si="0"/>
        <v>1.5</v>
      </c>
    </row>
    <row r="22" spans="1:22" s="3" customFormat="1" ht="13.5" customHeight="1">
      <c r="A22" s="16">
        <v>44058</v>
      </c>
      <c r="B22" s="14" t="s">
        <v>43</v>
      </c>
      <c r="C22" s="15" t="s">
        <v>122</v>
      </c>
      <c r="D22" s="15" t="s">
        <v>178</v>
      </c>
      <c r="E22" s="4"/>
      <c r="F22" s="4"/>
      <c r="G22" s="4"/>
      <c r="H22" s="4"/>
      <c r="I22" s="4"/>
      <c r="J22" s="4">
        <v>0</v>
      </c>
      <c r="K22" s="4"/>
      <c r="L22" s="4"/>
      <c r="M22" s="4"/>
      <c r="N22" s="4"/>
      <c r="O22" s="4"/>
      <c r="P22" s="4"/>
      <c r="Q22" s="4"/>
      <c r="R22" s="4"/>
      <c r="S22" s="8"/>
      <c r="T22" s="4">
        <v>0.5</v>
      </c>
      <c r="U22" s="23"/>
      <c r="V22" s="26">
        <f t="shared" si="0"/>
        <v>0.5</v>
      </c>
    </row>
    <row r="23" spans="1:22" s="3" customFormat="1" ht="13.5" customHeight="1">
      <c r="A23" s="16">
        <v>44059</v>
      </c>
      <c r="B23" s="14" t="s">
        <v>44</v>
      </c>
      <c r="C23" s="15" t="s">
        <v>123</v>
      </c>
      <c r="D23" s="15" t="s">
        <v>179</v>
      </c>
      <c r="E23" s="4"/>
      <c r="F23" s="4"/>
      <c r="G23" s="4"/>
      <c r="H23" s="4"/>
      <c r="I23" s="4"/>
      <c r="J23" s="4">
        <v>0.5</v>
      </c>
      <c r="K23" s="4"/>
      <c r="L23" s="4"/>
      <c r="M23" s="4"/>
      <c r="N23" s="8">
        <f>0.5+1+0.5+0.5</f>
        <v>2.5</v>
      </c>
      <c r="O23" s="4"/>
      <c r="P23" s="4"/>
      <c r="Q23" s="4"/>
      <c r="R23" s="4"/>
      <c r="S23" s="4"/>
      <c r="T23" s="4"/>
      <c r="U23" s="23"/>
      <c r="V23" s="26">
        <f t="shared" si="0"/>
        <v>3</v>
      </c>
    </row>
    <row r="24" spans="1:22" s="3" customFormat="1" ht="13.5" customHeight="1">
      <c r="A24" s="16">
        <v>44061</v>
      </c>
      <c r="B24" s="14" t="s">
        <v>45</v>
      </c>
      <c r="C24" s="15" t="s">
        <v>124</v>
      </c>
      <c r="D24" s="15" t="s">
        <v>180</v>
      </c>
      <c r="E24" s="4"/>
      <c r="F24" s="4"/>
      <c r="G24" s="4"/>
      <c r="H24" s="4"/>
      <c r="I24" s="4"/>
      <c r="J24" s="4"/>
      <c r="K24" s="4"/>
      <c r="L24" s="4"/>
      <c r="M24" s="4"/>
      <c r="N24" s="4"/>
      <c r="O24" s="4"/>
      <c r="P24" s="4"/>
      <c r="Q24" s="4"/>
      <c r="R24" s="4"/>
      <c r="S24" s="8"/>
      <c r="T24" s="4">
        <v>1</v>
      </c>
      <c r="U24" s="23"/>
      <c r="V24" s="26">
        <f t="shared" si="0"/>
        <v>1</v>
      </c>
    </row>
    <row r="25" spans="1:22" s="3" customFormat="1" ht="13.5" customHeight="1">
      <c r="A25" s="16">
        <v>44061</v>
      </c>
      <c r="B25" s="14" t="s">
        <v>46</v>
      </c>
      <c r="C25" s="15" t="s">
        <v>125</v>
      </c>
      <c r="D25" s="15" t="s">
        <v>175</v>
      </c>
      <c r="E25" s="4"/>
      <c r="F25" s="4"/>
      <c r="G25" s="4"/>
      <c r="H25" s="4"/>
      <c r="I25" s="4"/>
      <c r="J25" s="4"/>
      <c r="K25" s="4"/>
      <c r="L25" s="4"/>
      <c r="M25" s="4"/>
      <c r="N25" s="4"/>
      <c r="O25" s="4"/>
      <c r="P25" s="4"/>
      <c r="Q25" s="4"/>
      <c r="R25" s="4"/>
      <c r="S25" s="4">
        <v>1</v>
      </c>
      <c r="T25" s="8"/>
      <c r="U25" s="23"/>
      <c r="V25" s="26">
        <f t="shared" si="0"/>
        <v>1</v>
      </c>
    </row>
    <row r="26" spans="1:22" s="3" customFormat="1" ht="13.5" customHeight="1">
      <c r="A26" s="16">
        <v>44062</v>
      </c>
      <c r="B26" s="14" t="s">
        <v>199</v>
      </c>
      <c r="C26" s="15" t="s">
        <v>206</v>
      </c>
      <c r="D26" s="15" t="s">
        <v>189</v>
      </c>
      <c r="E26" s="4"/>
      <c r="F26" s="4"/>
      <c r="G26" s="4"/>
      <c r="H26" s="4"/>
      <c r="I26" s="4"/>
      <c r="J26" s="4"/>
      <c r="K26" s="4"/>
      <c r="L26" s="4"/>
      <c r="M26" s="4"/>
      <c r="N26" s="4"/>
      <c r="O26" s="4"/>
      <c r="P26" s="4"/>
      <c r="Q26" s="4"/>
      <c r="R26" s="4"/>
      <c r="S26" s="8"/>
      <c r="T26" s="4"/>
      <c r="U26" s="23">
        <v>4</v>
      </c>
      <c r="V26" s="26">
        <f t="shared" si="0"/>
        <v>4</v>
      </c>
    </row>
    <row r="27" spans="1:22" s="3" customFormat="1" ht="13.5">
      <c r="A27" s="16">
        <v>44062</v>
      </c>
      <c r="B27" s="14" t="s">
        <v>47</v>
      </c>
      <c r="C27" s="15" t="s">
        <v>126</v>
      </c>
      <c r="D27" s="15" t="s">
        <v>181</v>
      </c>
      <c r="E27" s="4"/>
      <c r="F27" s="4"/>
      <c r="G27" s="4"/>
      <c r="H27" s="4"/>
      <c r="I27" s="4"/>
      <c r="J27" s="4"/>
      <c r="K27" s="4"/>
      <c r="L27" s="4"/>
      <c r="M27" s="4"/>
      <c r="N27" s="4"/>
      <c r="O27" s="4"/>
      <c r="P27" s="4"/>
      <c r="Q27" s="4"/>
      <c r="R27" s="4"/>
      <c r="S27" s="8">
        <v>1</v>
      </c>
      <c r="T27" s="4"/>
      <c r="U27" s="23"/>
      <c r="V27" s="26">
        <f t="shared" si="0"/>
        <v>1</v>
      </c>
    </row>
    <row r="28" spans="1:22" s="3" customFormat="1" ht="13.5">
      <c r="A28" s="16">
        <v>44062</v>
      </c>
      <c r="B28" s="14" t="s">
        <v>48</v>
      </c>
      <c r="C28" s="15" t="s">
        <v>127</v>
      </c>
      <c r="D28" s="15" t="s">
        <v>175</v>
      </c>
      <c r="E28" s="4"/>
      <c r="F28" s="4"/>
      <c r="G28" s="4"/>
      <c r="H28" s="4"/>
      <c r="I28" s="4"/>
      <c r="J28" s="4"/>
      <c r="K28" s="4"/>
      <c r="L28" s="4"/>
      <c r="M28" s="4"/>
      <c r="N28" s="4"/>
      <c r="O28" s="4"/>
      <c r="P28" s="4"/>
      <c r="Q28" s="4"/>
      <c r="R28" s="4"/>
      <c r="S28" s="8">
        <v>1</v>
      </c>
      <c r="T28" s="4"/>
      <c r="U28" s="23"/>
      <c r="V28" s="26">
        <f t="shared" si="0"/>
        <v>1</v>
      </c>
    </row>
    <row r="29" spans="1:22" s="3" customFormat="1" ht="13.5">
      <c r="A29" s="16">
        <v>44062</v>
      </c>
      <c r="B29" s="14" t="s">
        <v>49</v>
      </c>
      <c r="C29" s="15" t="s">
        <v>128</v>
      </c>
      <c r="D29" s="15" t="s">
        <v>182</v>
      </c>
      <c r="E29" s="4"/>
      <c r="F29" s="4"/>
      <c r="G29" s="4"/>
      <c r="H29" s="4"/>
      <c r="I29" s="4"/>
      <c r="J29" s="4"/>
      <c r="K29" s="4"/>
      <c r="L29" s="4"/>
      <c r="M29" s="4"/>
      <c r="N29" s="4"/>
      <c r="O29" s="4"/>
      <c r="P29" s="4"/>
      <c r="Q29" s="4">
        <v>1</v>
      </c>
      <c r="R29" s="4"/>
      <c r="S29" s="8"/>
      <c r="T29" s="4"/>
      <c r="U29" s="23"/>
      <c r="V29" s="26">
        <f t="shared" si="0"/>
        <v>1</v>
      </c>
    </row>
    <row r="30" spans="1:22" s="3" customFormat="1" ht="13.5">
      <c r="A30" s="16">
        <v>44062</v>
      </c>
      <c r="B30" s="14" t="s">
        <v>50</v>
      </c>
      <c r="C30" s="15" t="s">
        <v>129</v>
      </c>
      <c r="D30" s="15" t="s">
        <v>183</v>
      </c>
      <c r="E30" s="4"/>
      <c r="F30" s="8"/>
      <c r="G30" s="4"/>
      <c r="H30" s="4"/>
      <c r="I30" s="4"/>
      <c r="J30" s="4"/>
      <c r="K30" s="4"/>
      <c r="L30" s="4"/>
      <c r="M30" s="4"/>
      <c r="N30" s="4"/>
      <c r="O30" s="4"/>
      <c r="P30" s="4"/>
      <c r="Q30" s="4"/>
      <c r="R30" s="4"/>
      <c r="S30" s="4">
        <v>1</v>
      </c>
      <c r="T30" s="4"/>
      <c r="U30" s="23"/>
      <c r="V30" s="26">
        <f t="shared" si="0"/>
        <v>1</v>
      </c>
    </row>
    <row r="31" spans="1:22" s="3" customFormat="1" ht="13.5">
      <c r="A31" s="16">
        <v>44062</v>
      </c>
      <c r="B31" s="14" t="s">
        <v>51</v>
      </c>
      <c r="C31" s="15" t="s">
        <v>130</v>
      </c>
      <c r="D31" s="15" t="s">
        <v>184</v>
      </c>
      <c r="E31" s="4"/>
      <c r="F31" s="8"/>
      <c r="G31" s="4"/>
      <c r="H31" s="4"/>
      <c r="I31" s="4"/>
      <c r="J31" s="4"/>
      <c r="K31" s="4"/>
      <c r="L31" s="4"/>
      <c r="M31" s="4"/>
      <c r="N31" s="4"/>
      <c r="O31" s="4"/>
      <c r="P31" s="4"/>
      <c r="Q31" s="4"/>
      <c r="R31" s="4"/>
      <c r="S31" s="4">
        <v>1</v>
      </c>
      <c r="T31" s="4"/>
      <c r="U31" s="23"/>
      <c r="V31" s="26">
        <f t="shared" si="0"/>
        <v>1</v>
      </c>
    </row>
    <row r="32" spans="1:22" s="3" customFormat="1" ht="13.5">
      <c r="A32" s="16">
        <v>44063</v>
      </c>
      <c r="B32" s="14" t="s">
        <v>200</v>
      </c>
      <c r="C32" s="15" t="s">
        <v>207</v>
      </c>
      <c r="D32" s="15" t="s">
        <v>189</v>
      </c>
      <c r="E32" s="4"/>
      <c r="F32" s="4"/>
      <c r="G32" s="4"/>
      <c r="H32" s="4"/>
      <c r="I32" s="4"/>
      <c r="J32" s="4"/>
      <c r="K32" s="4"/>
      <c r="L32" s="4"/>
      <c r="M32" s="4"/>
      <c r="N32" s="4"/>
      <c r="O32" s="4"/>
      <c r="P32" s="4"/>
      <c r="Q32" s="4"/>
      <c r="R32" s="4"/>
      <c r="S32" s="8"/>
      <c r="T32" s="4"/>
      <c r="U32" s="23">
        <v>4</v>
      </c>
      <c r="V32" s="26">
        <f t="shared" si="0"/>
        <v>4</v>
      </c>
    </row>
    <row r="33" spans="1:22" s="3" customFormat="1" ht="13.5">
      <c r="A33" s="16">
        <v>44063</v>
      </c>
      <c r="B33" s="14" t="s">
        <v>52</v>
      </c>
      <c r="C33" s="15" t="s">
        <v>131</v>
      </c>
      <c r="D33" s="15" t="s">
        <v>18</v>
      </c>
      <c r="E33" s="4"/>
      <c r="F33" s="4"/>
      <c r="G33" s="4"/>
      <c r="H33" s="4"/>
      <c r="I33" s="4"/>
      <c r="J33" s="4"/>
      <c r="K33" s="4"/>
      <c r="L33" s="4"/>
      <c r="M33" s="4"/>
      <c r="N33" s="4"/>
      <c r="O33" s="4"/>
      <c r="P33" s="8"/>
      <c r="Q33" s="4"/>
      <c r="R33" s="4"/>
      <c r="S33" s="4">
        <v>1</v>
      </c>
      <c r="T33" s="4"/>
      <c r="U33" s="23"/>
      <c r="V33" s="26">
        <f t="shared" si="0"/>
        <v>1</v>
      </c>
    </row>
    <row r="34" spans="1:22" s="3" customFormat="1" ht="13.5">
      <c r="A34" s="16">
        <v>44063</v>
      </c>
      <c r="B34" s="14" t="s">
        <v>53</v>
      </c>
      <c r="C34" s="15" t="s">
        <v>131</v>
      </c>
      <c r="D34" s="15" t="s">
        <v>18</v>
      </c>
      <c r="E34" s="4"/>
      <c r="F34" s="4"/>
      <c r="G34" s="4"/>
      <c r="H34" s="4"/>
      <c r="I34" s="4"/>
      <c r="J34" s="4"/>
      <c r="K34" s="4"/>
      <c r="L34" s="4"/>
      <c r="M34" s="4"/>
      <c r="N34" s="4"/>
      <c r="O34" s="4"/>
      <c r="P34" s="4"/>
      <c r="Q34" s="4"/>
      <c r="R34" s="8"/>
      <c r="S34" s="4">
        <v>1</v>
      </c>
      <c r="T34" s="4"/>
      <c r="U34" s="23"/>
      <c r="V34" s="26">
        <f t="shared" si="0"/>
        <v>1</v>
      </c>
    </row>
    <row r="35" spans="1:22" s="3" customFormat="1" ht="13.5">
      <c r="A35" s="16">
        <v>44063</v>
      </c>
      <c r="B35" s="14" t="s">
        <v>54</v>
      </c>
      <c r="C35" s="15" t="s">
        <v>132</v>
      </c>
      <c r="D35" s="15" t="s">
        <v>185</v>
      </c>
      <c r="E35" s="4"/>
      <c r="F35" s="4"/>
      <c r="G35" s="4"/>
      <c r="H35" s="4"/>
      <c r="I35" s="4"/>
      <c r="J35" s="4"/>
      <c r="K35" s="4"/>
      <c r="L35" s="4"/>
      <c r="M35" s="4"/>
      <c r="N35" s="4"/>
      <c r="O35" s="4">
        <v>1</v>
      </c>
      <c r="P35" s="4"/>
      <c r="Q35" s="4"/>
      <c r="R35" s="4"/>
      <c r="S35" s="8"/>
      <c r="T35" s="4"/>
      <c r="U35" s="23"/>
      <c r="V35" s="26">
        <f t="shared" si="0"/>
        <v>1</v>
      </c>
    </row>
    <row r="36" spans="1:22" s="3" customFormat="1" ht="13.5">
      <c r="A36" s="16">
        <v>44063</v>
      </c>
      <c r="B36" s="14" t="s">
        <v>55</v>
      </c>
      <c r="C36" s="15" t="s">
        <v>133</v>
      </c>
      <c r="D36" s="15" t="s">
        <v>18</v>
      </c>
      <c r="E36" s="4"/>
      <c r="F36" s="4"/>
      <c r="G36" s="4"/>
      <c r="H36" s="4"/>
      <c r="I36" s="4"/>
      <c r="J36" s="4"/>
      <c r="K36" s="4"/>
      <c r="L36" s="4"/>
      <c r="M36" s="4"/>
      <c r="N36" s="4"/>
      <c r="O36" s="4"/>
      <c r="P36" s="4"/>
      <c r="Q36" s="4"/>
      <c r="R36" s="4"/>
      <c r="S36" s="8">
        <v>1</v>
      </c>
      <c r="T36" s="4"/>
      <c r="U36" s="23"/>
      <c r="V36" s="26">
        <f t="shared" si="0"/>
        <v>1</v>
      </c>
    </row>
    <row r="37" spans="1:22" s="3" customFormat="1" ht="13.5">
      <c r="A37" s="16">
        <v>44063</v>
      </c>
      <c r="B37" s="14" t="s">
        <v>56</v>
      </c>
      <c r="C37" s="15" t="s">
        <v>131</v>
      </c>
      <c r="D37" s="15" t="s">
        <v>18</v>
      </c>
      <c r="E37" s="4"/>
      <c r="F37" s="4"/>
      <c r="G37" s="4"/>
      <c r="H37" s="4"/>
      <c r="I37" s="4"/>
      <c r="J37" s="4"/>
      <c r="K37" s="4"/>
      <c r="L37" s="4"/>
      <c r="M37" s="8"/>
      <c r="N37" s="4"/>
      <c r="O37" s="4"/>
      <c r="P37" s="4"/>
      <c r="Q37" s="4"/>
      <c r="R37" s="4"/>
      <c r="S37" s="4">
        <v>1</v>
      </c>
      <c r="T37" s="4"/>
      <c r="U37" s="23"/>
      <c r="V37" s="26">
        <f t="shared" si="0"/>
        <v>1</v>
      </c>
    </row>
    <row r="38" spans="1:22" s="3" customFormat="1" ht="13.5">
      <c r="A38" s="16">
        <v>44063</v>
      </c>
      <c r="B38" s="14" t="s">
        <v>57</v>
      </c>
      <c r="C38" s="15" t="s">
        <v>134</v>
      </c>
      <c r="D38" s="15" t="s">
        <v>186</v>
      </c>
      <c r="E38" s="4"/>
      <c r="F38" s="4"/>
      <c r="G38" s="4">
        <v>1</v>
      </c>
      <c r="H38" s="4"/>
      <c r="I38" s="4"/>
      <c r="J38" s="4"/>
      <c r="K38" s="4"/>
      <c r="L38" s="4"/>
      <c r="M38" s="4"/>
      <c r="N38" s="4"/>
      <c r="O38" s="4"/>
      <c r="P38" s="4"/>
      <c r="Q38" s="4"/>
      <c r="R38" s="4"/>
      <c r="S38" s="8"/>
      <c r="T38" s="4"/>
      <c r="U38" s="23"/>
      <c r="V38" s="26">
        <f t="shared" si="0"/>
        <v>1</v>
      </c>
    </row>
    <row r="39" spans="1:22" s="3" customFormat="1" ht="13.5">
      <c r="A39" s="16">
        <v>44063</v>
      </c>
      <c r="B39" s="14" t="s">
        <v>58</v>
      </c>
      <c r="C39" s="15" t="s">
        <v>135</v>
      </c>
      <c r="D39" s="15" t="s">
        <v>187</v>
      </c>
      <c r="E39" s="4"/>
      <c r="F39" s="4"/>
      <c r="G39" s="4"/>
      <c r="H39" s="4"/>
      <c r="I39" s="4"/>
      <c r="J39" s="4"/>
      <c r="K39" s="4"/>
      <c r="L39" s="4"/>
      <c r="M39" s="4"/>
      <c r="N39" s="4">
        <v>1</v>
      </c>
      <c r="O39" s="4"/>
      <c r="P39" s="4"/>
      <c r="Q39" s="4"/>
      <c r="R39" s="4"/>
      <c r="S39" s="8"/>
      <c r="T39" s="4"/>
      <c r="U39" s="23"/>
      <c r="V39" s="26">
        <f t="shared" si="0"/>
        <v>1</v>
      </c>
    </row>
    <row r="40" spans="1:22" s="3" customFormat="1" ht="13.5">
      <c r="A40" s="16">
        <v>44063</v>
      </c>
      <c r="B40" s="14" t="s">
        <v>59</v>
      </c>
      <c r="C40" s="15" t="s">
        <v>136</v>
      </c>
      <c r="D40" s="15" t="s">
        <v>18</v>
      </c>
      <c r="E40" s="4"/>
      <c r="F40" s="4"/>
      <c r="G40" s="4"/>
      <c r="H40" s="4"/>
      <c r="I40" s="4"/>
      <c r="J40" s="4"/>
      <c r="K40" s="4"/>
      <c r="L40" s="4"/>
      <c r="M40" s="4"/>
      <c r="N40" s="4"/>
      <c r="O40" s="4"/>
      <c r="P40" s="4"/>
      <c r="Q40" s="4"/>
      <c r="R40" s="4"/>
      <c r="S40" s="8">
        <v>1</v>
      </c>
      <c r="T40" s="4"/>
      <c r="U40" s="23"/>
      <c r="V40" s="26">
        <f t="shared" si="0"/>
        <v>1</v>
      </c>
    </row>
    <row r="41" spans="1:22" s="3" customFormat="1" ht="13.5">
      <c r="A41" s="16">
        <v>44063</v>
      </c>
      <c r="B41" s="14" t="s">
        <v>60</v>
      </c>
      <c r="C41" s="15" t="s">
        <v>137</v>
      </c>
      <c r="D41" s="15" t="s">
        <v>18</v>
      </c>
      <c r="E41" s="4"/>
      <c r="F41" s="4"/>
      <c r="G41" s="4"/>
      <c r="H41" s="4"/>
      <c r="I41" s="8"/>
      <c r="J41" s="4"/>
      <c r="K41" s="4"/>
      <c r="L41" s="4"/>
      <c r="M41" s="4"/>
      <c r="N41" s="4"/>
      <c r="O41" s="8"/>
      <c r="P41" s="4"/>
      <c r="Q41" s="4"/>
      <c r="R41" s="4"/>
      <c r="S41" s="8">
        <v>1</v>
      </c>
      <c r="T41" s="4"/>
      <c r="U41" s="23"/>
      <c r="V41" s="26">
        <f t="shared" si="0"/>
        <v>1</v>
      </c>
    </row>
    <row r="42" spans="1:22" s="3" customFormat="1" ht="13.5">
      <c r="A42" s="16">
        <v>44063</v>
      </c>
      <c r="B42" s="14" t="s">
        <v>61</v>
      </c>
      <c r="C42" s="15" t="s">
        <v>138</v>
      </c>
      <c r="D42" s="15" t="s">
        <v>188</v>
      </c>
      <c r="E42" s="4"/>
      <c r="F42" s="4"/>
      <c r="G42" s="4"/>
      <c r="H42" s="4"/>
      <c r="I42" s="4"/>
      <c r="J42" s="4"/>
      <c r="K42" s="4"/>
      <c r="L42" s="4"/>
      <c r="M42" s="4"/>
      <c r="N42" s="4"/>
      <c r="O42" s="4"/>
      <c r="P42" s="4"/>
      <c r="Q42" s="4"/>
      <c r="R42" s="4"/>
      <c r="S42" s="8">
        <v>1</v>
      </c>
      <c r="T42" s="4"/>
      <c r="U42" s="23"/>
      <c r="V42" s="26">
        <f t="shared" si="0"/>
        <v>1</v>
      </c>
    </row>
    <row r="43" spans="1:22" s="3" customFormat="1" ht="13.5">
      <c r="A43" s="16">
        <v>44063</v>
      </c>
      <c r="B43" s="14" t="s">
        <v>62</v>
      </c>
      <c r="C43" s="15" t="s">
        <v>25</v>
      </c>
      <c r="D43" s="15" t="s">
        <v>17</v>
      </c>
      <c r="E43" s="4"/>
      <c r="F43" s="4"/>
      <c r="G43" s="4"/>
      <c r="H43" s="4"/>
      <c r="I43" s="4"/>
      <c r="J43" s="4"/>
      <c r="K43" s="4"/>
      <c r="L43" s="4"/>
      <c r="M43" s="4"/>
      <c r="N43" s="4"/>
      <c r="O43" s="8"/>
      <c r="P43" s="4"/>
      <c r="Q43" s="4"/>
      <c r="R43" s="4"/>
      <c r="S43" s="8">
        <v>1</v>
      </c>
      <c r="T43" s="4"/>
      <c r="U43" s="23"/>
      <c r="V43" s="26">
        <f t="shared" si="0"/>
        <v>1</v>
      </c>
    </row>
    <row r="44" spans="1:22" s="3" customFormat="1" ht="13.5">
      <c r="A44" s="16">
        <v>44063</v>
      </c>
      <c r="B44" s="14" t="s">
        <v>63</v>
      </c>
      <c r="C44" s="15" t="s">
        <v>139</v>
      </c>
      <c r="D44" s="15" t="s">
        <v>171</v>
      </c>
      <c r="E44" s="4"/>
      <c r="F44" s="4"/>
      <c r="G44" s="4"/>
      <c r="H44" s="4"/>
      <c r="I44" s="4"/>
      <c r="J44" s="4"/>
      <c r="K44" s="4"/>
      <c r="L44" s="4"/>
      <c r="M44" s="8"/>
      <c r="N44" s="4"/>
      <c r="O44" s="4"/>
      <c r="P44" s="4"/>
      <c r="Q44" s="4">
        <v>1</v>
      </c>
      <c r="R44" s="4"/>
      <c r="S44" s="4"/>
      <c r="T44" s="4"/>
      <c r="U44" s="23"/>
      <c r="V44" s="26">
        <f t="shared" si="0"/>
        <v>1</v>
      </c>
    </row>
    <row r="45" spans="1:22" s="3" customFormat="1" ht="13.5">
      <c r="A45" s="16">
        <v>44063</v>
      </c>
      <c r="B45" s="14" t="s">
        <v>64</v>
      </c>
      <c r="C45" s="15" t="s">
        <v>140</v>
      </c>
      <c r="D45" s="15" t="s">
        <v>171</v>
      </c>
      <c r="E45" s="4"/>
      <c r="F45" s="4"/>
      <c r="G45" s="4"/>
      <c r="H45" s="4"/>
      <c r="I45" s="4"/>
      <c r="J45" s="4"/>
      <c r="K45" s="4"/>
      <c r="L45" s="4"/>
      <c r="M45" s="4"/>
      <c r="N45" s="4"/>
      <c r="O45" s="4"/>
      <c r="P45" s="4"/>
      <c r="Q45" s="4"/>
      <c r="R45" s="4"/>
      <c r="S45" s="8">
        <v>1</v>
      </c>
      <c r="T45" s="4"/>
      <c r="U45" s="23"/>
      <c r="V45" s="26">
        <f t="shared" si="0"/>
        <v>1</v>
      </c>
    </row>
    <row r="46" spans="1:22" s="3" customFormat="1" ht="13.5">
      <c r="A46" s="16">
        <v>44063</v>
      </c>
      <c r="B46" s="14" t="s">
        <v>65</v>
      </c>
      <c r="C46" s="15" t="s">
        <v>141</v>
      </c>
      <c r="D46" s="15" t="s">
        <v>171</v>
      </c>
      <c r="E46" s="4"/>
      <c r="F46" s="4"/>
      <c r="G46" s="4"/>
      <c r="H46" s="4"/>
      <c r="I46" s="4"/>
      <c r="J46" s="4"/>
      <c r="K46" s="4"/>
      <c r="L46" s="4"/>
      <c r="M46" s="4"/>
      <c r="N46" s="8"/>
      <c r="O46" s="4"/>
      <c r="P46" s="4"/>
      <c r="Q46" s="4"/>
      <c r="R46" s="4"/>
      <c r="S46" s="4">
        <v>1</v>
      </c>
      <c r="T46" s="4"/>
      <c r="U46" s="23"/>
      <c r="V46" s="26">
        <f t="shared" si="0"/>
        <v>1</v>
      </c>
    </row>
    <row r="47" spans="1:22" s="3" customFormat="1" ht="13.5">
      <c r="A47" s="16">
        <v>44063</v>
      </c>
      <c r="B47" s="14" t="s">
        <v>66</v>
      </c>
      <c r="C47" s="15" t="s">
        <v>142</v>
      </c>
      <c r="D47" s="15" t="s">
        <v>189</v>
      </c>
      <c r="E47" s="4"/>
      <c r="F47" s="4"/>
      <c r="G47" s="4"/>
      <c r="H47" s="4"/>
      <c r="I47" s="4"/>
      <c r="J47" s="4"/>
      <c r="K47" s="4"/>
      <c r="L47" s="4"/>
      <c r="M47" s="4"/>
      <c r="N47" s="4"/>
      <c r="O47" s="4"/>
      <c r="P47" s="4"/>
      <c r="Q47" s="4">
        <v>1</v>
      </c>
      <c r="R47" s="4"/>
      <c r="S47" s="8"/>
      <c r="T47" s="4"/>
      <c r="U47" s="23"/>
      <c r="V47" s="26">
        <f t="shared" si="0"/>
        <v>1</v>
      </c>
    </row>
    <row r="48" spans="1:22" s="3" customFormat="1" ht="13.5">
      <c r="A48" s="16">
        <v>44063</v>
      </c>
      <c r="B48" s="14" t="s">
        <v>67</v>
      </c>
      <c r="C48" s="15" t="s">
        <v>143</v>
      </c>
      <c r="D48" s="15" t="s">
        <v>190</v>
      </c>
      <c r="E48" s="4"/>
      <c r="F48" s="4"/>
      <c r="G48" s="4"/>
      <c r="H48" s="4"/>
      <c r="I48" s="4"/>
      <c r="J48" s="4"/>
      <c r="K48" s="4"/>
      <c r="L48" s="4"/>
      <c r="M48" s="4"/>
      <c r="N48" s="4"/>
      <c r="O48" s="8"/>
      <c r="P48" s="4"/>
      <c r="Q48" s="4"/>
      <c r="R48" s="4"/>
      <c r="S48" s="4">
        <v>1</v>
      </c>
      <c r="T48" s="4"/>
      <c r="U48" s="23"/>
      <c r="V48" s="26">
        <f t="shared" si="0"/>
        <v>1</v>
      </c>
    </row>
    <row r="49" spans="1:22" s="3" customFormat="1" ht="13.5">
      <c r="A49" s="16">
        <v>44064</v>
      </c>
      <c r="B49" s="14" t="s">
        <v>201</v>
      </c>
      <c r="C49" s="15" t="s">
        <v>206</v>
      </c>
      <c r="D49" s="15" t="s">
        <v>189</v>
      </c>
      <c r="E49" s="4"/>
      <c r="F49" s="4"/>
      <c r="G49" s="4"/>
      <c r="H49" s="4"/>
      <c r="I49" s="4"/>
      <c r="J49" s="4"/>
      <c r="K49" s="4"/>
      <c r="L49" s="4"/>
      <c r="M49" s="4"/>
      <c r="N49" s="4"/>
      <c r="O49" s="4"/>
      <c r="P49" s="4"/>
      <c r="Q49" s="4"/>
      <c r="R49" s="4"/>
      <c r="S49" s="4"/>
      <c r="T49" s="4"/>
      <c r="U49" s="24">
        <v>4</v>
      </c>
      <c r="V49" s="26">
        <f t="shared" si="0"/>
        <v>4</v>
      </c>
    </row>
    <row r="50" spans="1:22" s="3" customFormat="1" ht="13.5">
      <c r="A50" s="16">
        <v>44064</v>
      </c>
      <c r="B50" s="14" t="s">
        <v>68</v>
      </c>
      <c r="C50" s="15" t="s">
        <v>144</v>
      </c>
      <c r="D50" s="15" t="s">
        <v>184</v>
      </c>
      <c r="E50" s="4"/>
      <c r="F50" s="4"/>
      <c r="G50" s="4"/>
      <c r="H50" s="4"/>
      <c r="I50" s="4"/>
      <c r="J50" s="4"/>
      <c r="K50" s="4"/>
      <c r="L50" s="4"/>
      <c r="M50" s="4"/>
      <c r="N50" s="8"/>
      <c r="O50" s="4"/>
      <c r="P50" s="4"/>
      <c r="Q50" s="4"/>
      <c r="R50" s="8"/>
      <c r="S50" s="4">
        <v>1</v>
      </c>
      <c r="T50" s="4"/>
      <c r="U50" s="23"/>
      <c r="V50" s="26">
        <f t="shared" si="0"/>
        <v>1</v>
      </c>
    </row>
    <row r="51" spans="1:22" s="3" customFormat="1" ht="13.5">
      <c r="A51" s="16">
        <v>44064</v>
      </c>
      <c r="B51" s="14" t="s">
        <v>69</v>
      </c>
      <c r="C51" s="15" t="s">
        <v>145</v>
      </c>
      <c r="D51" s="15" t="s">
        <v>169</v>
      </c>
      <c r="E51" s="4"/>
      <c r="F51" s="4"/>
      <c r="G51" s="4"/>
      <c r="H51" s="4"/>
      <c r="I51" s="4"/>
      <c r="J51" s="4"/>
      <c r="K51" s="4"/>
      <c r="L51" s="4"/>
      <c r="M51" s="4"/>
      <c r="N51" s="4"/>
      <c r="O51" s="4"/>
      <c r="P51" s="4"/>
      <c r="Q51" s="4"/>
      <c r="R51" s="4"/>
      <c r="S51" s="4">
        <v>1</v>
      </c>
      <c r="T51" s="4"/>
      <c r="U51" s="24"/>
      <c r="V51" s="26">
        <f t="shared" si="0"/>
        <v>1</v>
      </c>
    </row>
    <row r="52" spans="1:22" s="3" customFormat="1" ht="13.5">
      <c r="A52" s="16">
        <v>44065</v>
      </c>
      <c r="B52" s="14" t="s">
        <v>70</v>
      </c>
      <c r="C52" s="15" t="s">
        <v>146</v>
      </c>
      <c r="D52" s="15" t="s">
        <v>178</v>
      </c>
      <c r="E52" s="4"/>
      <c r="F52" s="4"/>
      <c r="G52" s="4"/>
      <c r="H52" s="4"/>
      <c r="I52" s="4"/>
      <c r="J52" s="4"/>
      <c r="K52" s="4"/>
      <c r="L52" s="4"/>
      <c r="M52" s="4"/>
      <c r="N52" s="4"/>
      <c r="O52" s="8"/>
      <c r="P52" s="4"/>
      <c r="Q52" s="4"/>
      <c r="R52" s="4"/>
      <c r="S52" s="8">
        <f>0.5+0.5</f>
        <v>1</v>
      </c>
      <c r="T52" s="4"/>
      <c r="U52" s="23"/>
      <c r="V52" s="26">
        <f t="shared" si="0"/>
        <v>1</v>
      </c>
    </row>
    <row r="53" spans="1:22" s="3" customFormat="1" ht="13.5">
      <c r="A53" s="16">
        <v>44065</v>
      </c>
      <c r="B53" s="14" t="s">
        <v>71</v>
      </c>
      <c r="C53" s="15" t="s">
        <v>147</v>
      </c>
      <c r="D53" s="15" t="s">
        <v>191</v>
      </c>
      <c r="E53" s="4"/>
      <c r="F53" s="4"/>
      <c r="G53" s="4"/>
      <c r="H53" s="4"/>
      <c r="I53" s="4"/>
      <c r="J53" s="4"/>
      <c r="K53" s="4"/>
      <c r="L53" s="4"/>
      <c r="M53" s="4"/>
      <c r="N53" s="8">
        <v>1</v>
      </c>
      <c r="O53" s="4"/>
      <c r="P53" s="4"/>
      <c r="Q53" s="4"/>
      <c r="R53" s="4"/>
      <c r="S53" s="4"/>
      <c r="T53" s="4"/>
      <c r="U53" s="23"/>
      <c r="V53" s="26">
        <f t="shared" si="0"/>
        <v>1</v>
      </c>
    </row>
    <row r="54" spans="1:22" s="3" customFormat="1" ht="13.5">
      <c r="A54" s="16">
        <v>44065</v>
      </c>
      <c r="B54" s="14" t="s">
        <v>72</v>
      </c>
      <c r="C54" s="15" t="s">
        <v>148</v>
      </c>
      <c r="D54" s="15" t="s">
        <v>182</v>
      </c>
      <c r="E54" s="4"/>
      <c r="F54" s="4"/>
      <c r="G54" s="4"/>
      <c r="H54" s="4"/>
      <c r="I54" s="4"/>
      <c r="J54" s="4"/>
      <c r="K54" s="4"/>
      <c r="L54" s="4"/>
      <c r="M54" s="8"/>
      <c r="N54" s="8">
        <v>1</v>
      </c>
      <c r="O54" s="4"/>
      <c r="P54" s="4"/>
      <c r="Q54" s="4"/>
      <c r="R54" s="4"/>
      <c r="S54" s="8"/>
      <c r="T54" s="8"/>
      <c r="U54" s="23"/>
      <c r="V54" s="26">
        <f t="shared" si="0"/>
        <v>1</v>
      </c>
    </row>
    <row r="55" spans="1:22" s="3" customFormat="1" ht="13.5">
      <c r="A55" s="16">
        <v>44065</v>
      </c>
      <c r="B55" s="14" t="s">
        <v>73</v>
      </c>
      <c r="C55" s="15" t="s">
        <v>149</v>
      </c>
      <c r="D55" s="15" t="s">
        <v>182</v>
      </c>
      <c r="E55" s="4"/>
      <c r="F55" s="4"/>
      <c r="G55" s="4"/>
      <c r="H55" s="4"/>
      <c r="I55" s="4"/>
      <c r="J55" s="4"/>
      <c r="K55" s="4"/>
      <c r="L55" s="4"/>
      <c r="M55" s="4"/>
      <c r="N55" s="4">
        <v>1</v>
      </c>
      <c r="O55" s="8"/>
      <c r="P55" s="4"/>
      <c r="Q55" s="4"/>
      <c r="R55" s="4"/>
      <c r="S55" s="4"/>
      <c r="T55" s="4"/>
      <c r="U55" s="23"/>
      <c r="V55" s="26">
        <f t="shared" si="0"/>
        <v>1</v>
      </c>
    </row>
    <row r="56" spans="1:22" s="3" customFormat="1" ht="13.5">
      <c r="A56" s="16">
        <v>44065</v>
      </c>
      <c r="B56" s="14" t="s">
        <v>74</v>
      </c>
      <c r="C56" s="15" t="s">
        <v>150</v>
      </c>
      <c r="D56" s="15" t="s">
        <v>192</v>
      </c>
      <c r="E56" s="4"/>
      <c r="F56" s="8"/>
      <c r="G56" s="4"/>
      <c r="H56" s="4"/>
      <c r="I56" s="4"/>
      <c r="J56" s="4"/>
      <c r="K56" s="4"/>
      <c r="L56" s="4"/>
      <c r="M56" s="4"/>
      <c r="N56" s="4">
        <v>1</v>
      </c>
      <c r="O56" s="4"/>
      <c r="P56" s="4"/>
      <c r="Q56" s="4"/>
      <c r="R56" s="4"/>
      <c r="S56" s="4"/>
      <c r="T56" s="4"/>
      <c r="U56" s="23"/>
      <c r="V56" s="26">
        <f t="shared" si="0"/>
        <v>1</v>
      </c>
    </row>
    <row r="57" spans="1:22" s="3" customFormat="1" ht="13.5">
      <c r="A57" s="16">
        <v>44065</v>
      </c>
      <c r="B57" s="14" t="s">
        <v>202</v>
      </c>
      <c r="C57" s="15" t="s">
        <v>208</v>
      </c>
      <c r="D57" s="15" t="s">
        <v>204</v>
      </c>
      <c r="E57" s="4"/>
      <c r="F57" s="4"/>
      <c r="G57" s="4"/>
      <c r="H57" s="4"/>
      <c r="I57" s="4"/>
      <c r="J57" s="4"/>
      <c r="K57" s="4"/>
      <c r="L57" s="4"/>
      <c r="M57" s="8">
        <v>2</v>
      </c>
      <c r="N57" s="4"/>
      <c r="O57" s="4"/>
      <c r="P57" s="4"/>
      <c r="Q57" s="4"/>
      <c r="R57" s="4"/>
      <c r="S57" s="4"/>
      <c r="T57" s="4"/>
      <c r="U57" s="23"/>
      <c r="V57" s="26">
        <f t="shared" si="0"/>
        <v>2</v>
      </c>
    </row>
    <row r="58" spans="1:22" s="3" customFormat="1" ht="13.5">
      <c r="A58" s="16">
        <v>44066</v>
      </c>
      <c r="B58" s="14" t="s">
        <v>75</v>
      </c>
      <c r="C58" s="15" t="s">
        <v>150</v>
      </c>
      <c r="D58" s="15" t="s">
        <v>192</v>
      </c>
      <c r="E58" s="8"/>
      <c r="F58" s="4"/>
      <c r="G58" s="4"/>
      <c r="H58" s="4"/>
      <c r="I58" s="4"/>
      <c r="J58" s="4"/>
      <c r="K58" s="4"/>
      <c r="L58" s="4"/>
      <c r="M58" s="4"/>
      <c r="N58" s="4"/>
      <c r="O58" s="4"/>
      <c r="P58" s="4"/>
      <c r="Q58" s="4"/>
      <c r="R58" s="4">
        <v>0.5</v>
      </c>
      <c r="S58" s="8"/>
      <c r="T58" s="4"/>
      <c r="U58" s="23"/>
      <c r="V58" s="26">
        <f t="shared" si="0"/>
        <v>0.5</v>
      </c>
    </row>
    <row r="59" spans="1:22" s="3" customFormat="1" ht="13.5">
      <c r="A59" s="16">
        <v>44066</v>
      </c>
      <c r="B59" s="14" t="s">
        <v>76</v>
      </c>
      <c r="C59" s="15" t="s">
        <v>150</v>
      </c>
      <c r="D59" s="15" t="s">
        <v>192</v>
      </c>
      <c r="E59" s="4"/>
      <c r="F59" s="8"/>
      <c r="G59" s="4"/>
      <c r="H59" s="4"/>
      <c r="I59" s="4"/>
      <c r="J59" s="4"/>
      <c r="K59" s="4"/>
      <c r="L59" s="4"/>
      <c r="M59" s="4"/>
      <c r="N59" s="4">
        <v>0.5</v>
      </c>
      <c r="O59" s="4"/>
      <c r="P59" s="4"/>
      <c r="Q59" s="4"/>
      <c r="R59" s="4"/>
      <c r="S59" s="4"/>
      <c r="T59" s="4"/>
      <c r="U59" s="23"/>
      <c r="V59" s="26">
        <f t="shared" si="0"/>
        <v>0.5</v>
      </c>
    </row>
    <row r="60" spans="1:22" s="3" customFormat="1" ht="13.5">
      <c r="A60" s="16">
        <v>44066</v>
      </c>
      <c r="B60" s="14" t="s">
        <v>77</v>
      </c>
      <c r="C60" s="15" t="s">
        <v>150</v>
      </c>
      <c r="D60" s="15" t="s">
        <v>192</v>
      </c>
      <c r="E60" s="8"/>
      <c r="F60" s="4"/>
      <c r="G60" s="4"/>
      <c r="H60" s="8"/>
      <c r="I60" s="4"/>
      <c r="J60" s="4"/>
      <c r="K60" s="4"/>
      <c r="L60" s="4"/>
      <c r="M60" s="4"/>
      <c r="N60" s="8"/>
      <c r="O60" s="4"/>
      <c r="P60" s="4"/>
      <c r="Q60" s="4"/>
      <c r="R60" s="4">
        <v>0.5</v>
      </c>
      <c r="S60" s="4"/>
      <c r="T60" s="4"/>
      <c r="U60" s="23"/>
      <c r="V60" s="26">
        <f t="shared" si="0"/>
        <v>0.5</v>
      </c>
    </row>
    <row r="61" spans="1:22" s="3" customFormat="1" ht="13.5">
      <c r="A61" s="16">
        <v>44066</v>
      </c>
      <c r="B61" s="14" t="s">
        <v>78</v>
      </c>
      <c r="C61" s="15" t="s">
        <v>150</v>
      </c>
      <c r="D61" s="15" t="s">
        <v>192</v>
      </c>
      <c r="E61" s="8"/>
      <c r="F61" s="4"/>
      <c r="G61" s="4"/>
      <c r="H61" s="4"/>
      <c r="I61" s="4"/>
      <c r="J61" s="4"/>
      <c r="K61" s="4"/>
      <c r="L61" s="4"/>
      <c r="M61" s="4"/>
      <c r="N61" s="4">
        <v>0.5</v>
      </c>
      <c r="O61" s="4"/>
      <c r="P61" s="4"/>
      <c r="Q61" s="4"/>
      <c r="R61" s="4"/>
      <c r="S61" s="4"/>
      <c r="T61" s="4"/>
      <c r="U61" s="23"/>
      <c r="V61" s="26">
        <f t="shared" si="0"/>
        <v>0.5</v>
      </c>
    </row>
    <row r="62" spans="1:22" s="3" customFormat="1" ht="13.5">
      <c r="A62" s="16">
        <v>44066</v>
      </c>
      <c r="B62" s="14" t="s">
        <v>79</v>
      </c>
      <c r="C62" s="15" t="s">
        <v>150</v>
      </c>
      <c r="D62" s="15" t="s">
        <v>192</v>
      </c>
      <c r="E62" s="4"/>
      <c r="F62" s="4"/>
      <c r="G62" s="4"/>
      <c r="H62" s="4"/>
      <c r="I62" s="4"/>
      <c r="J62" s="4"/>
      <c r="K62" s="4"/>
      <c r="L62" s="4"/>
      <c r="M62" s="4"/>
      <c r="N62" s="4"/>
      <c r="O62" s="4"/>
      <c r="P62" s="4"/>
      <c r="Q62" s="4"/>
      <c r="R62" s="4">
        <v>1</v>
      </c>
      <c r="S62" s="4"/>
      <c r="T62" s="4"/>
      <c r="U62" s="24"/>
      <c r="V62" s="26">
        <f t="shared" si="0"/>
        <v>1</v>
      </c>
    </row>
    <row r="63" spans="1:22" s="3" customFormat="1" ht="13.5">
      <c r="A63" s="16">
        <v>44066</v>
      </c>
      <c r="B63" s="14" t="s">
        <v>80</v>
      </c>
      <c r="C63" s="15" t="s">
        <v>150</v>
      </c>
      <c r="D63" s="15" t="s">
        <v>192</v>
      </c>
      <c r="E63" s="4"/>
      <c r="F63" s="4"/>
      <c r="G63" s="4"/>
      <c r="H63" s="4"/>
      <c r="I63" s="4"/>
      <c r="J63" s="4"/>
      <c r="K63" s="4"/>
      <c r="L63" s="4"/>
      <c r="M63" s="4"/>
      <c r="N63" s="4"/>
      <c r="O63" s="4"/>
      <c r="P63" s="4"/>
      <c r="Q63" s="4"/>
      <c r="R63" s="4"/>
      <c r="S63" s="4">
        <v>1</v>
      </c>
      <c r="T63" s="4"/>
      <c r="U63" s="24"/>
      <c r="V63" s="26">
        <f t="shared" si="0"/>
        <v>1</v>
      </c>
    </row>
    <row r="64" spans="1:22" s="3" customFormat="1" ht="13.5">
      <c r="A64" s="16">
        <v>44066</v>
      </c>
      <c r="B64" s="14" t="s">
        <v>81</v>
      </c>
      <c r="C64" s="15" t="s">
        <v>150</v>
      </c>
      <c r="D64" s="15" t="s">
        <v>192</v>
      </c>
      <c r="E64" s="4"/>
      <c r="F64" s="4"/>
      <c r="G64" s="4"/>
      <c r="H64" s="4"/>
      <c r="I64" s="4"/>
      <c r="J64" s="4"/>
      <c r="K64" s="4"/>
      <c r="L64" s="4"/>
      <c r="M64" s="4"/>
      <c r="N64" s="8">
        <v>1</v>
      </c>
      <c r="O64" s="4"/>
      <c r="P64" s="4"/>
      <c r="Q64" s="4"/>
      <c r="R64" s="4"/>
      <c r="S64" s="8"/>
      <c r="T64" s="4"/>
      <c r="U64" s="23"/>
      <c r="V64" s="26">
        <f t="shared" si="0"/>
        <v>1</v>
      </c>
    </row>
    <row r="65" spans="1:22" s="3" customFormat="1" ht="13.5">
      <c r="A65" s="16">
        <v>44066</v>
      </c>
      <c r="B65" s="14" t="s">
        <v>82</v>
      </c>
      <c r="C65" s="15" t="s">
        <v>150</v>
      </c>
      <c r="D65" s="15" t="s">
        <v>192</v>
      </c>
      <c r="E65" s="4"/>
      <c r="F65" s="8"/>
      <c r="G65" s="4"/>
      <c r="H65" s="4"/>
      <c r="I65" s="4"/>
      <c r="J65" s="4"/>
      <c r="K65" s="4"/>
      <c r="L65" s="4"/>
      <c r="M65" s="4"/>
      <c r="N65" s="8"/>
      <c r="O65" s="4">
        <v>1</v>
      </c>
      <c r="P65" s="4"/>
      <c r="Q65" s="4"/>
      <c r="R65" s="4"/>
      <c r="S65" s="4"/>
      <c r="T65" s="4"/>
      <c r="U65" s="23"/>
      <c r="V65" s="26">
        <f t="shared" si="0"/>
        <v>1</v>
      </c>
    </row>
    <row r="66" spans="1:22" s="3" customFormat="1" ht="13.5">
      <c r="A66" s="16">
        <v>44066</v>
      </c>
      <c r="B66" s="14" t="s">
        <v>83</v>
      </c>
      <c r="C66" s="15" t="s">
        <v>150</v>
      </c>
      <c r="D66" s="15" t="s">
        <v>192</v>
      </c>
      <c r="E66" s="4"/>
      <c r="F66" s="4"/>
      <c r="G66" s="4"/>
      <c r="H66" s="4"/>
      <c r="I66" s="4"/>
      <c r="J66" s="4"/>
      <c r="K66" s="4"/>
      <c r="L66" s="4"/>
      <c r="M66" s="4"/>
      <c r="N66" s="8">
        <v>1</v>
      </c>
      <c r="O66" s="4"/>
      <c r="P66" s="4"/>
      <c r="Q66" s="4"/>
      <c r="R66" s="4"/>
      <c r="S66" s="4"/>
      <c r="T66" s="4"/>
      <c r="U66" s="23"/>
      <c r="V66" s="26">
        <f t="shared" si="0"/>
        <v>1</v>
      </c>
    </row>
    <row r="67" spans="1:22" s="3" customFormat="1" ht="13.5">
      <c r="A67" s="16">
        <v>44066</v>
      </c>
      <c r="B67" s="14" t="s">
        <v>84</v>
      </c>
      <c r="C67" s="15" t="s">
        <v>150</v>
      </c>
      <c r="D67" s="15" t="s">
        <v>192</v>
      </c>
      <c r="E67" s="4"/>
      <c r="F67" s="4"/>
      <c r="G67" s="4"/>
      <c r="H67" s="4"/>
      <c r="I67" s="4"/>
      <c r="J67" s="4"/>
      <c r="K67" s="4"/>
      <c r="L67" s="4"/>
      <c r="M67" s="8"/>
      <c r="N67" s="4"/>
      <c r="O67" s="4"/>
      <c r="P67" s="4"/>
      <c r="Q67" s="8"/>
      <c r="R67" s="4"/>
      <c r="S67" s="4"/>
      <c r="T67" s="4">
        <v>1</v>
      </c>
      <c r="U67" s="23"/>
      <c r="V67" s="26">
        <f t="shared" si="0"/>
        <v>1</v>
      </c>
    </row>
    <row r="68" spans="1:22" s="3" customFormat="1" ht="13.5">
      <c r="A68" s="16">
        <v>44066</v>
      </c>
      <c r="B68" s="14" t="s">
        <v>85</v>
      </c>
      <c r="C68" s="15" t="s">
        <v>150</v>
      </c>
      <c r="D68" s="15" t="s">
        <v>192</v>
      </c>
      <c r="E68" s="4"/>
      <c r="F68" s="4"/>
      <c r="G68" s="4"/>
      <c r="H68" s="4"/>
      <c r="I68" s="4"/>
      <c r="J68" s="4"/>
      <c r="K68" s="4"/>
      <c r="L68" s="4"/>
      <c r="M68" s="4"/>
      <c r="N68" s="4"/>
      <c r="O68" s="4">
        <v>1</v>
      </c>
      <c r="P68" s="4"/>
      <c r="Q68" s="4"/>
      <c r="R68" s="4"/>
      <c r="S68" s="8"/>
      <c r="T68" s="4"/>
      <c r="U68" s="23"/>
      <c r="V68" s="26">
        <f t="shared" si="0"/>
        <v>1</v>
      </c>
    </row>
    <row r="69" spans="1:22" s="3" customFormat="1" ht="13.5">
      <c r="A69" s="16">
        <v>44066</v>
      </c>
      <c r="B69" s="14" t="s">
        <v>86</v>
      </c>
      <c r="C69" s="15" t="s">
        <v>150</v>
      </c>
      <c r="D69" s="15" t="s">
        <v>192</v>
      </c>
      <c r="E69" s="4"/>
      <c r="F69" s="4"/>
      <c r="G69" s="4"/>
      <c r="H69" s="4"/>
      <c r="I69" s="4"/>
      <c r="J69" s="4"/>
      <c r="K69" s="4"/>
      <c r="L69" s="4"/>
      <c r="M69" s="4"/>
      <c r="N69" s="4">
        <v>1</v>
      </c>
      <c r="O69" s="4"/>
      <c r="P69" s="4"/>
      <c r="Q69" s="4"/>
      <c r="R69" s="4"/>
      <c r="S69" s="8"/>
      <c r="T69" s="4"/>
      <c r="U69" s="23"/>
      <c r="V69" s="26">
        <f t="shared" si="0"/>
        <v>1</v>
      </c>
    </row>
    <row r="70" spans="1:22" s="3" customFormat="1" ht="13.5">
      <c r="A70" s="16">
        <v>44067</v>
      </c>
      <c r="B70" s="14" t="s">
        <v>87</v>
      </c>
      <c r="C70" s="15" t="s">
        <v>151</v>
      </c>
      <c r="D70" s="15" t="s">
        <v>173</v>
      </c>
      <c r="E70" s="4"/>
      <c r="F70" s="4"/>
      <c r="G70" s="4"/>
      <c r="H70" s="4"/>
      <c r="I70" s="4"/>
      <c r="J70" s="4"/>
      <c r="K70" s="4"/>
      <c r="L70" s="4"/>
      <c r="M70" s="4"/>
      <c r="N70" s="4">
        <v>0.5</v>
      </c>
      <c r="O70" s="4"/>
      <c r="P70" s="4"/>
      <c r="Q70" s="4"/>
      <c r="R70" s="4">
        <v>0.5</v>
      </c>
      <c r="S70" s="8"/>
      <c r="T70" s="4"/>
      <c r="U70" s="23"/>
      <c r="V70" s="26">
        <f aca="true" t="shared" si="1" ref="V70:V88">SUM(E70:U70)</f>
        <v>1</v>
      </c>
    </row>
    <row r="71" spans="1:22" s="3" customFormat="1" ht="13.5">
      <c r="A71" s="16">
        <v>44068</v>
      </c>
      <c r="B71" s="14" t="s">
        <v>88</v>
      </c>
      <c r="C71" s="15" t="s">
        <v>152</v>
      </c>
      <c r="D71" s="15" t="s">
        <v>178</v>
      </c>
      <c r="E71" s="4"/>
      <c r="F71" s="4"/>
      <c r="G71" s="4"/>
      <c r="H71" s="4"/>
      <c r="I71" s="4"/>
      <c r="J71" s="4"/>
      <c r="K71" s="4"/>
      <c r="L71" s="4"/>
      <c r="M71" s="4"/>
      <c r="N71" s="4"/>
      <c r="O71" s="4">
        <v>0.5</v>
      </c>
      <c r="P71" s="4"/>
      <c r="Q71" s="4"/>
      <c r="R71" s="4">
        <v>0.5</v>
      </c>
      <c r="S71" s="4"/>
      <c r="T71" s="8"/>
      <c r="U71" s="23"/>
      <c r="V71" s="26">
        <f t="shared" si="1"/>
        <v>1</v>
      </c>
    </row>
    <row r="72" spans="1:22" s="3" customFormat="1" ht="13.5">
      <c r="A72" s="16">
        <v>44068</v>
      </c>
      <c r="B72" s="14" t="s">
        <v>89</v>
      </c>
      <c r="C72" s="15" t="s">
        <v>153</v>
      </c>
      <c r="D72" s="15" t="s">
        <v>178</v>
      </c>
      <c r="E72" s="4"/>
      <c r="F72" s="4"/>
      <c r="G72" s="4"/>
      <c r="H72" s="4"/>
      <c r="I72" s="4"/>
      <c r="J72" s="4"/>
      <c r="K72" s="4"/>
      <c r="L72" s="4"/>
      <c r="M72" s="4"/>
      <c r="N72" s="4"/>
      <c r="O72" s="4">
        <v>0.5</v>
      </c>
      <c r="P72" s="4"/>
      <c r="Q72" s="4"/>
      <c r="R72" s="4">
        <v>0.5</v>
      </c>
      <c r="S72" s="8"/>
      <c r="T72" s="4"/>
      <c r="U72" s="23"/>
      <c r="V72" s="26">
        <f t="shared" si="1"/>
        <v>1</v>
      </c>
    </row>
    <row r="73" spans="1:22" s="3" customFormat="1" ht="13.5">
      <c r="A73" s="16">
        <v>44068</v>
      </c>
      <c r="B73" s="14" t="s">
        <v>90</v>
      </c>
      <c r="C73" s="15" t="s">
        <v>154</v>
      </c>
      <c r="D73" s="15" t="s">
        <v>172</v>
      </c>
      <c r="E73" s="4"/>
      <c r="F73" s="4"/>
      <c r="G73" s="4"/>
      <c r="H73" s="4"/>
      <c r="I73" s="4"/>
      <c r="J73" s="4"/>
      <c r="K73" s="4"/>
      <c r="L73" s="4"/>
      <c r="M73" s="4"/>
      <c r="N73" s="8"/>
      <c r="O73" s="4"/>
      <c r="P73" s="4"/>
      <c r="Q73" s="4"/>
      <c r="R73" s="4"/>
      <c r="S73" s="4">
        <v>1</v>
      </c>
      <c r="T73" s="4"/>
      <c r="U73" s="23"/>
      <c r="V73" s="26">
        <f t="shared" si="1"/>
        <v>1</v>
      </c>
    </row>
    <row r="74" spans="1:22" s="3" customFormat="1" ht="13.5">
      <c r="A74" s="16">
        <v>44070</v>
      </c>
      <c r="B74" s="14" t="s">
        <v>91</v>
      </c>
      <c r="C74" s="15" t="s">
        <v>124</v>
      </c>
      <c r="D74" s="15" t="s">
        <v>180</v>
      </c>
      <c r="E74" s="4"/>
      <c r="F74" s="4"/>
      <c r="G74" s="4"/>
      <c r="H74" s="4"/>
      <c r="I74" s="4"/>
      <c r="J74" s="4"/>
      <c r="K74" s="4"/>
      <c r="L74" s="4"/>
      <c r="M74" s="4"/>
      <c r="N74" s="4"/>
      <c r="O74" s="4"/>
      <c r="P74" s="4"/>
      <c r="Q74" s="4"/>
      <c r="R74" s="4"/>
      <c r="S74" s="8">
        <v>1</v>
      </c>
      <c r="T74" s="4"/>
      <c r="U74" s="23"/>
      <c r="V74" s="26">
        <f t="shared" si="1"/>
        <v>1</v>
      </c>
    </row>
    <row r="75" spans="1:22" s="3" customFormat="1" ht="13.5">
      <c r="A75" s="16">
        <v>44070</v>
      </c>
      <c r="B75" s="14" t="s">
        <v>92</v>
      </c>
      <c r="C75" s="15" t="s">
        <v>155</v>
      </c>
      <c r="D75" s="15" t="s">
        <v>186</v>
      </c>
      <c r="E75" s="4"/>
      <c r="F75" s="4"/>
      <c r="G75" s="4"/>
      <c r="H75" s="4"/>
      <c r="I75" s="4"/>
      <c r="J75" s="4"/>
      <c r="K75" s="4"/>
      <c r="L75" s="4"/>
      <c r="M75" s="4"/>
      <c r="N75" s="4"/>
      <c r="O75" s="4"/>
      <c r="P75" s="4"/>
      <c r="Q75" s="4">
        <v>1</v>
      </c>
      <c r="R75" s="4"/>
      <c r="S75" s="4"/>
      <c r="T75" s="8"/>
      <c r="U75" s="23"/>
      <c r="V75" s="26">
        <f t="shared" si="1"/>
        <v>1</v>
      </c>
    </row>
    <row r="76" spans="1:22" s="3" customFormat="1" ht="13.5">
      <c r="A76" s="16">
        <v>44070</v>
      </c>
      <c r="B76" s="14" t="s">
        <v>93</v>
      </c>
      <c r="C76" s="15" t="s">
        <v>156</v>
      </c>
      <c r="D76" s="15" t="s">
        <v>193</v>
      </c>
      <c r="E76" s="4"/>
      <c r="F76" s="4"/>
      <c r="G76" s="4"/>
      <c r="H76" s="4"/>
      <c r="I76" s="4"/>
      <c r="J76" s="4"/>
      <c r="K76" s="4"/>
      <c r="L76" s="4"/>
      <c r="M76" s="4"/>
      <c r="N76" s="4"/>
      <c r="O76" s="4"/>
      <c r="P76" s="4"/>
      <c r="Q76" s="4"/>
      <c r="R76" s="4"/>
      <c r="S76" s="8">
        <v>0.5</v>
      </c>
      <c r="T76" s="4">
        <v>0.5</v>
      </c>
      <c r="U76" s="23"/>
      <c r="V76" s="26">
        <f t="shared" si="1"/>
        <v>1</v>
      </c>
    </row>
    <row r="77" spans="1:22" s="3" customFormat="1" ht="13.5">
      <c r="A77" s="16">
        <v>44070</v>
      </c>
      <c r="B77" s="14" t="s">
        <v>94</v>
      </c>
      <c r="C77" s="15" t="s">
        <v>157</v>
      </c>
      <c r="D77" s="15" t="s">
        <v>194</v>
      </c>
      <c r="E77" s="4"/>
      <c r="F77" s="4"/>
      <c r="G77" s="4"/>
      <c r="H77" s="4"/>
      <c r="I77" s="4"/>
      <c r="J77" s="4"/>
      <c r="K77" s="4"/>
      <c r="L77" s="4"/>
      <c r="M77" s="8"/>
      <c r="N77" s="4"/>
      <c r="O77" s="4"/>
      <c r="P77" s="4"/>
      <c r="Q77" s="4"/>
      <c r="R77" s="4"/>
      <c r="S77" s="4">
        <v>1</v>
      </c>
      <c r="T77" s="4"/>
      <c r="U77" s="23"/>
      <c r="V77" s="26">
        <f t="shared" si="1"/>
        <v>1</v>
      </c>
    </row>
    <row r="78" spans="1:22" s="3" customFormat="1" ht="13.5">
      <c r="A78" s="16">
        <v>44071</v>
      </c>
      <c r="B78" s="14" t="s">
        <v>95</v>
      </c>
      <c r="C78" s="15" t="s">
        <v>158</v>
      </c>
      <c r="D78" s="15" t="s">
        <v>173</v>
      </c>
      <c r="E78" s="4"/>
      <c r="F78" s="4"/>
      <c r="G78" s="4"/>
      <c r="H78" s="4"/>
      <c r="I78" s="4"/>
      <c r="J78" s="4"/>
      <c r="K78" s="4"/>
      <c r="L78" s="4"/>
      <c r="M78" s="4"/>
      <c r="N78" s="4"/>
      <c r="O78" s="4"/>
      <c r="P78" s="4"/>
      <c r="Q78" s="4"/>
      <c r="R78" s="4"/>
      <c r="S78" s="8">
        <v>1</v>
      </c>
      <c r="T78" s="4"/>
      <c r="U78" s="23"/>
      <c r="V78" s="26">
        <f t="shared" si="1"/>
        <v>1</v>
      </c>
    </row>
    <row r="79" spans="1:22" s="3" customFormat="1" ht="13.5">
      <c r="A79" s="16">
        <v>44071</v>
      </c>
      <c r="B79" s="14" t="s">
        <v>96</v>
      </c>
      <c r="C79" s="15" t="s">
        <v>159</v>
      </c>
      <c r="D79" s="15" t="s">
        <v>183</v>
      </c>
      <c r="E79" s="4"/>
      <c r="F79" s="4">
        <v>0.5</v>
      </c>
      <c r="G79" s="4"/>
      <c r="H79" s="4"/>
      <c r="I79" s="4"/>
      <c r="J79" s="4"/>
      <c r="K79" s="4"/>
      <c r="L79" s="4"/>
      <c r="M79" s="4"/>
      <c r="N79" s="8"/>
      <c r="O79" s="8">
        <v>0.5</v>
      </c>
      <c r="P79" s="4"/>
      <c r="Q79" s="4"/>
      <c r="R79" s="4"/>
      <c r="S79" s="4"/>
      <c r="T79" s="4"/>
      <c r="U79" s="23"/>
      <c r="V79" s="26">
        <f t="shared" si="1"/>
        <v>1</v>
      </c>
    </row>
    <row r="80" spans="1:22" s="3" customFormat="1" ht="13.5">
      <c r="A80" s="17">
        <v>44071</v>
      </c>
      <c r="B80" s="9" t="s">
        <v>97</v>
      </c>
      <c r="C80" s="9" t="s">
        <v>160</v>
      </c>
      <c r="D80" s="9" t="s">
        <v>190</v>
      </c>
      <c r="E80" s="9"/>
      <c r="F80" s="9"/>
      <c r="G80" s="9"/>
      <c r="H80" s="9"/>
      <c r="I80" s="9"/>
      <c r="J80" s="9"/>
      <c r="K80" s="9"/>
      <c r="L80" s="9"/>
      <c r="M80" s="9"/>
      <c r="N80" s="9"/>
      <c r="O80" s="9"/>
      <c r="P80" s="9"/>
      <c r="Q80" s="9"/>
      <c r="R80" s="9"/>
      <c r="S80" s="9">
        <v>0.5</v>
      </c>
      <c r="T80" s="9"/>
      <c r="U80" s="25"/>
      <c r="V80" s="26">
        <f t="shared" si="1"/>
        <v>0.5</v>
      </c>
    </row>
    <row r="81" spans="1:22" s="3" customFormat="1" ht="13.5">
      <c r="A81" s="17">
        <v>44071</v>
      </c>
      <c r="B81" s="9" t="s">
        <v>98</v>
      </c>
      <c r="C81" s="9" t="s">
        <v>161</v>
      </c>
      <c r="D81" s="9" t="s">
        <v>190</v>
      </c>
      <c r="E81" s="9"/>
      <c r="F81" s="9"/>
      <c r="G81" s="9"/>
      <c r="H81" s="9"/>
      <c r="I81" s="9"/>
      <c r="J81" s="9"/>
      <c r="K81" s="9"/>
      <c r="L81" s="9"/>
      <c r="M81" s="9"/>
      <c r="N81" s="9"/>
      <c r="O81" s="9"/>
      <c r="P81" s="9"/>
      <c r="Q81" s="9"/>
      <c r="R81" s="9"/>
      <c r="S81" s="9">
        <v>0.5</v>
      </c>
      <c r="T81" s="18"/>
      <c r="U81" s="25"/>
      <c r="V81" s="26">
        <f t="shared" si="1"/>
        <v>0.5</v>
      </c>
    </row>
    <row r="82" spans="1:22" s="3" customFormat="1" ht="13.5">
      <c r="A82" s="17">
        <v>44072</v>
      </c>
      <c r="B82" s="9" t="s">
        <v>99</v>
      </c>
      <c r="C82" s="9" t="s">
        <v>162</v>
      </c>
      <c r="D82" s="9" t="s">
        <v>195</v>
      </c>
      <c r="E82" s="9"/>
      <c r="F82" s="9"/>
      <c r="G82" s="9"/>
      <c r="H82" s="9"/>
      <c r="I82" s="9"/>
      <c r="J82" s="9"/>
      <c r="K82" s="9"/>
      <c r="L82" s="9"/>
      <c r="M82" s="9"/>
      <c r="N82" s="9"/>
      <c r="O82" s="9"/>
      <c r="P82" s="9"/>
      <c r="Q82" s="9">
        <v>2</v>
      </c>
      <c r="R82" s="9"/>
      <c r="S82" s="9"/>
      <c r="T82" s="9"/>
      <c r="U82" s="25"/>
      <c r="V82" s="26">
        <f t="shared" si="1"/>
        <v>2</v>
      </c>
    </row>
    <row r="83" spans="1:22" s="3" customFormat="1" ht="13.5">
      <c r="A83" s="17">
        <v>44072</v>
      </c>
      <c r="B83" s="9" t="s">
        <v>100</v>
      </c>
      <c r="C83" s="9" t="s">
        <v>163</v>
      </c>
      <c r="D83" s="9" t="s">
        <v>196</v>
      </c>
      <c r="E83" s="9"/>
      <c r="F83" s="9"/>
      <c r="G83" s="9"/>
      <c r="H83" s="9"/>
      <c r="I83" s="9"/>
      <c r="J83" s="9"/>
      <c r="K83" s="9"/>
      <c r="L83" s="9"/>
      <c r="M83" s="9"/>
      <c r="N83" s="9"/>
      <c r="O83" s="9">
        <v>1</v>
      </c>
      <c r="P83" s="9"/>
      <c r="Q83" s="9"/>
      <c r="R83" s="9"/>
      <c r="S83" s="9"/>
      <c r="T83" s="9"/>
      <c r="U83" s="25"/>
      <c r="V83" s="26">
        <f t="shared" si="1"/>
        <v>1</v>
      </c>
    </row>
    <row r="84" spans="1:22" s="3" customFormat="1" ht="13.5">
      <c r="A84" s="17">
        <v>44072</v>
      </c>
      <c r="B84" s="9" t="s">
        <v>101</v>
      </c>
      <c r="C84" s="9" t="s">
        <v>164</v>
      </c>
      <c r="D84" s="9" t="s">
        <v>182</v>
      </c>
      <c r="E84" s="9"/>
      <c r="F84" s="9"/>
      <c r="G84" s="9"/>
      <c r="H84" s="9"/>
      <c r="I84" s="9"/>
      <c r="J84" s="9"/>
      <c r="K84" s="9"/>
      <c r="L84" s="9"/>
      <c r="M84" s="9"/>
      <c r="N84" s="9">
        <v>1</v>
      </c>
      <c r="O84" s="9"/>
      <c r="P84" s="9"/>
      <c r="Q84" s="9"/>
      <c r="R84" s="9"/>
      <c r="S84" s="9"/>
      <c r="T84" s="9"/>
      <c r="U84" s="25"/>
      <c r="V84" s="26">
        <f t="shared" si="1"/>
        <v>1</v>
      </c>
    </row>
    <row r="85" spans="1:22" s="3" customFormat="1" ht="13.5">
      <c r="A85" s="17">
        <v>44072</v>
      </c>
      <c r="B85" s="9" t="s">
        <v>102</v>
      </c>
      <c r="C85" s="9" t="s">
        <v>165</v>
      </c>
      <c r="D85" s="9" t="s">
        <v>197</v>
      </c>
      <c r="E85" s="9"/>
      <c r="F85" s="9"/>
      <c r="G85" s="9"/>
      <c r="H85" s="9"/>
      <c r="I85" s="9"/>
      <c r="J85" s="9"/>
      <c r="K85" s="9"/>
      <c r="L85" s="9"/>
      <c r="M85" s="9">
        <v>1</v>
      </c>
      <c r="N85" s="9"/>
      <c r="O85" s="9"/>
      <c r="P85" s="9"/>
      <c r="Q85" s="9"/>
      <c r="R85" s="9"/>
      <c r="S85" s="9"/>
      <c r="T85" s="9"/>
      <c r="U85" s="25"/>
      <c r="V85" s="26">
        <f t="shared" si="1"/>
        <v>1</v>
      </c>
    </row>
    <row r="86" spans="1:22" s="3" customFormat="1" ht="13.5">
      <c r="A86" s="17">
        <v>44073</v>
      </c>
      <c r="B86" s="9" t="s">
        <v>103</v>
      </c>
      <c r="C86" s="9" t="s">
        <v>166</v>
      </c>
      <c r="D86" s="9" t="s">
        <v>197</v>
      </c>
      <c r="E86" s="9"/>
      <c r="F86" s="9"/>
      <c r="G86" s="9"/>
      <c r="H86" s="9"/>
      <c r="I86" s="9"/>
      <c r="J86" s="9"/>
      <c r="K86" s="9"/>
      <c r="L86" s="9"/>
      <c r="M86" s="9">
        <v>1</v>
      </c>
      <c r="N86" s="9"/>
      <c r="O86" s="9"/>
      <c r="P86" s="9"/>
      <c r="Q86" s="9"/>
      <c r="R86" s="9"/>
      <c r="S86" s="9"/>
      <c r="T86" s="9"/>
      <c r="U86" s="25"/>
      <c r="V86" s="26">
        <f t="shared" si="1"/>
        <v>1</v>
      </c>
    </row>
    <row r="87" spans="1:22" s="3" customFormat="1" ht="13.5">
      <c r="A87" s="17">
        <v>44073</v>
      </c>
      <c r="B87" s="9" t="s">
        <v>104</v>
      </c>
      <c r="C87" s="9" t="s">
        <v>167</v>
      </c>
      <c r="D87" s="9" t="s">
        <v>197</v>
      </c>
      <c r="E87" s="9"/>
      <c r="F87" s="9"/>
      <c r="G87" s="9"/>
      <c r="H87" s="9"/>
      <c r="I87" s="9"/>
      <c r="J87" s="9"/>
      <c r="K87" s="9"/>
      <c r="L87" s="9"/>
      <c r="M87" s="9">
        <v>1</v>
      </c>
      <c r="N87" s="9"/>
      <c r="O87" s="9"/>
      <c r="P87" s="9"/>
      <c r="Q87" s="9"/>
      <c r="R87" s="9"/>
      <c r="S87" s="9"/>
      <c r="T87" s="9"/>
      <c r="U87" s="25"/>
      <c r="V87" s="26">
        <f t="shared" si="1"/>
        <v>1</v>
      </c>
    </row>
    <row r="88" spans="1:22" s="3" customFormat="1" ht="13.5">
      <c r="A88" s="17">
        <v>44074</v>
      </c>
      <c r="B88" s="9" t="s">
        <v>105</v>
      </c>
      <c r="C88" s="9" t="s">
        <v>168</v>
      </c>
      <c r="D88" s="9" t="s">
        <v>190</v>
      </c>
      <c r="E88" s="9"/>
      <c r="F88" s="9"/>
      <c r="G88" s="9"/>
      <c r="H88" s="9"/>
      <c r="I88" s="9"/>
      <c r="J88" s="9"/>
      <c r="K88" s="9"/>
      <c r="L88" s="9"/>
      <c r="M88" s="9"/>
      <c r="N88" s="9"/>
      <c r="O88" s="9"/>
      <c r="P88" s="9"/>
      <c r="Q88" s="9">
        <v>1</v>
      </c>
      <c r="R88" s="9"/>
      <c r="S88" s="9"/>
      <c r="T88" s="9"/>
      <c r="U88" s="25"/>
      <c r="V88" s="26">
        <f t="shared" si="1"/>
        <v>1</v>
      </c>
    </row>
    <row r="89" spans="1:22" s="3" customFormat="1" ht="13.5">
      <c r="A89" s="19"/>
      <c r="T89" s="6"/>
      <c r="V89" s="20"/>
    </row>
    <row r="90" spans="1:22" s="3" customFormat="1" ht="13.5">
      <c r="A90" s="19"/>
      <c r="T90" s="6"/>
      <c r="V90" s="20"/>
    </row>
    <row r="91" spans="1:22" s="3" customFormat="1" ht="13.5">
      <c r="A91" s="19"/>
      <c r="T91" s="6"/>
      <c r="V91" s="20"/>
    </row>
    <row r="92" spans="1:22" s="3" customFormat="1" ht="13.5">
      <c r="A92" s="19"/>
      <c r="T92" s="6"/>
      <c r="V92" s="20"/>
    </row>
    <row r="93" spans="1:22" s="3" customFormat="1" ht="13.5">
      <c r="A93" s="19"/>
      <c r="T93" s="6"/>
      <c r="V93" s="20"/>
    </row>
    <row r="94" spans="1:22" s="3" customFormat="1" ht="13.5">
      <c r="A94" s="19"/>
      <c r="T94" s="6"/>
      <c r="V94" s="20"/>
    </row>
    <row r="95" spans="1:22" s="3" customFormat="1" ht="13.5">
      <c r="A95" s="19"/>
      <c r="T95" s="6"/>
      <c r="V95" s="20"/>
    </row>
    <row r="96" spans="1:22" s="3" customFormat="1" ht="13.5">
      <c r="A96" s="19"/>
      <c r="T96" s="6"/>
      <c r="V96" s="20"/>
    </row>
    <row r="97" spans="1:22" s="3" customFormat="1" ht="13.5">
      <c r="A97" s="19"/>
      <c r="T97" s="6"/>
      <c r="V97" s="20"/>
    </row>
    <row r="98" spans="1:22" s="3" customFormat="1" ht="13.5">
      <c r="A98" s="19"/>
      <c r="T98" s="6"/>
      <c r="V98" s="20"/>
    </row>
    <row r="99" spans="1:22" s="3" customFormat="1" ht="13.5">
      <c r="A99" s="19"/>
      <c r="T99" s="6"/>
      <c r="V99" s="20"/>
    </row>
    <row r="100" spans="1:22" s="3" customFormat="1" ht="13.5">
      <c r="A100" s="19"/>
      <c r="T100" s="6"/>
      <c r="V100" s="20"/>
    </row>
    <row r="101" spans="1:22" s="3" customFormat="1" ht="13.5">
      <c r="A101" s="19"/>
      <c r="T101" s="6"/>
      <c r="V101" s="20"/>
    </row>
    <row r="102" spans="1:22" s="3" customFormat="1" ht="13.5">
      <c r="A102" s="19"/>
      <c r="T102" s="6"/>
      <c r="V102" s="20"/>
    </row>
    <row r="103" spans="1:22" s="3" customFormat="1" ht="13.5">
      <c r="A103" s="19"/>
      <c r="T103" s="6"/>
      <c r="V103" s="20"/>
    </row>
    <row r="104" spans="1:22" s="3" customFormat="1" ht="13.5">
      <c r="A104" s="19"/>
      <c r="T104" s="6"/>
      <c r="V104" s="20"/>
    </row>
    <row r="105" spans="1:22" s="3" customFormat="1" ht="13.5">
      <c r="A105" s="19"/>
      <c r="T105" s="6"/>
      <c r="V105" s="20"/>
    </row>
    <row r="106" spans="1:22" s="3" customFormat="1" ht="13.5">
      <c r="A106" s="19"/>
      <c r="T106" s="6"/>
      <c r="V106" s="20"/>
    </row>
    <row r="107" spans="1:22" s="3" customFormat="1" ht="13.5">
      <c r="A107" s="19"/>
      <c r="T107" s="6"/>
      <c r="V107" s="20"/>
    </row>
    <row r="108" spans="1:22" s="3" customFormat="1" ht="13.5">
      <c r="A108" s="19"/>
      <c r="T108" s="6"/>
      <c r="V108" s="20"/>
    </row>
    <row r="109" spans="1:22" s="3" customFormat="1" ht="13.5">
      <c r="A109" s="19"/>
      <c r="T109" s="6"/>
      <c r="V109" s="20"/>
    </row>
    <row r="110" spans="1:22" s="3" customFormat="1" ht="13.5">
      <c r="A110" s="19"/>
      <c r="T110" s="6"/>
      <c r="V110" s="20"/>
    </row>
    <row r="111" spans="1:22" s="3" customFormat="1" ht="13.5">
      <c r="A111" s="19"/>
      <c r="T111" s="6"/>
      <c r="V111" s="20"/>
    </row>
    <row r="112" spans="1:22" s="3" customFormat="1" ht="13.5">
      <c r="A112" s="19"/>
      <c r="T112" s="6"/>
      <c r="V112" s="20"/>
    </row>
    <row r="113" spans="1:22" s="3" customFormat="1" ht="13.5">
      <c r="A113" s="19"/>
      <c r="T113" s="6"/>
      <c r="V113" s="20"/>
    </row>
    <row r="114" spans="1:22" s="3" customFormat="1" ht="13.5">
      <c r="A114" s="19"/>
      <c r="T114" s="6"/>
      <c r="V114" s="20"/>
    </row>
    <row r="115" spans="1:22" s="3" customFormat="1" ht="13.5">
      <c r="A115" s="19"/>
      <c r="T115" s="6"/>
      <c r="V115" s="20"/>
    </row>
    <row r="116" spans="1:22" s="3" customFormat="1" ht="13.5">
      <c r="A116" s="19"/>
      <c r="T116" s="6"/>
      <c r="V116" s="20"/>
    </row>
    <row r="117" spans="1:22" s="3" customFormat="1" ht="13.5">
      <c r="A117" s="19"/>
      <c r="T117" s="6"/>
      <c r="V117" s="20"/>
    </row>
    <row r="118" spans="1:22" s="3" customFormat="1" ht="13.5">
      <c r="A118" s="19"/>
      <c r="T118" s="6"/>
      <c r="V118" s="20"/>
    </row>
    <row r="119" spans="1:22" s="3" customFormat="1" ht="13.5">
      <c r="A119" s="19"/>
      <c r="T119" s="6"/>
      <c r="V119" s="20"/>
    </row>
    <row r="120" spans="1:22" s="3" customFormat="1" ht="13.5">
      <c r="A120" s="19"/>
      <c r="T120" s="6"/>
      <c r="V120" s="20"/>
    </row>
    <row r="121" spans="1:22" s="3" customFormat="1" ht="13.5">
      <c r="A121" s="19"/>
      <c r="T121" s="6"/>
      <c r="V121" s="20"/>
    </row>
    <row r="122" spans="1:22" s="3" customFormat="1" ht="13.5">
      <c r="A122" s="19"/>
      <c r="T122" s="6"/>
      <c r="V122" s="20"/>
    </row>
    <row r="123" spans="1:22" s="3" customFormat="1" ht="13.5">
      <c r="A123" s="19"/>
      <c r="T123" s="6"/>
      <c r="V123" s="20"/>
    </row>
    <row r="124" spans="1:22" s="3" customFormat="1" ht="13.5">
      <c r="A124" s="19"/>
      <c r="T124" s="6"/>
      <c r="V124" s="20"/>
    </row>
    <row r="125" spans="1:22" s="3" customFormat="1" ht="13.5">
      <c r="A125" s="19"/>
      <c r="T125" s="6"/>
      <c r="V125" s="20"/>
    </row>
    <row r="126" spans="1:22" s="3" customFormat="1" ht="13.5">
      <c r="A126" s="19"/>
      <c r="T126" s="6"/>
      <c r="V126" s="20"/>
    </row>
    <row r="127" spans="1:22" s="3" customFormat="1" ht="13.5">
      <c r="A127" s="19"/>
      <c r="T127" s="6"/>
      <c r="V127" s="20"/>
    </row>
    <row r="128" spans="1:22" s="3" customFormat="1" ht="13.5">
      <c r="A128" s="19"/>
      <c r="T128" s="6"/>
      <c r="V128" s="20"/>
    </row>
    <row r="129" spans="1:22" s="3" customFormat="1" ht="13.5">
      <c r="A129" s="19"/>
      <c r="T129" s="6"/>
      <c r="V129" s="20"/>
    </row>
    <row r="130" spans="1:22" s="3" customFormat="1" ht="13.5">
      <c r="A130" s="19"/>
      <c r="T130" s="6"/>
      <c r="V130" s="20"/>
    </row>
    <row r="131" spans="1:22" s="3" customFormat="1" ht="13.5">
      <c r="A131" s="19"/>
      <c r="T131" s="6"/>
      <c r="V131" s="20"/>
    </row>
    <row r="132" spans="1:22" s="3" customFormat="1" ht="13.5">
      <c r="A132" s="19"/>
      <c r="T132" s="6"/>
      <c r="V132" s="20"/>
    </row>
    <row r="133" spans="1:22" s="3" customFormat="1" ht="13.5">
      <c r="A133" s="19"/>
      <c r="T133" s="6"/>
      <c r="V133" s="20"/>
    </row>
    <row r="134" spans="1:22" s="3" customFormat="1" ht="13.5">
      <c r="A134" s="19"/>
      <c r="T134" s="6"/>
      <c r="V134" s="20"/>
    </row>
    <row r="135" spans="1:22" s="3" customFormat="1" ht="13.5">
      <c r="A135" s="19"/>
      <c r="T135" s="6"/>
      <c r="V135" s="20"/>
    </row>
    <row r="136" spans="1:22" s="3" customFormat="1" ht="13.5">
      <c r="A136" s="19"/>
      <c r="T136" s="6"/>
      <c r="V136" s="20"/>
    </row>
  </sheetData>
  <sheetProtection/>
  <mergeCells count="6">
    <mergeCell ref="C3:C4"/>
    <mergeCell ref="D3:D4"/>
    <mergeCell ref="E3:U3"/>
    <mergeCell ref="V3:V4"/>
    <mergeCell ref="A3:A4"/>
    <mergeCell ref="B3:B4"/>
  </mergeCells>
  <printOptions/>
  <pageMargins left="0.7086614173228347" right="0.7086614173228347" top="0.7480314960629921" bottom="0.7480314960629921" header="0.31496062992125984" footer="0.31496062992125984"/>
  <pageSetup fitToHeight="1" fitToWidth="1" horizontalDpi="300" verticalDpi="3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somu5</cp:lastModifiedBy>
  <cp:lastPrinted>2019-04-25T02:51:49Z</cp:lastPrinted>
  <dcterms:created xsi:type="dcterms:W3CDTF">2018-11-05T05:34:14Z</dcterms:created>
  <dcterms:modified xsi:type="dcterms:W3CDTF">2020-11-16T08:45:44Z</dcterms:modified>
  <cp:category/>
  <cp:version/>
  <cp:contentType/>
  <cp:contentStatus/>
</cp:coreProperties>
</file>